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21" documentId="11_E45BD75009BA14722F4679450607CDED048F83A2" xr6:coauthVersionLast="36" xr6:coauthVersionMax="36" xr10:uidLastSave="{FC907EFB-A0F7-49C4-8BC8-A8E59B26BEF2}"/>
  <bookViews>
    <workbookView xWindow="0" yWindow="0" windowWidth="23040" windowHeight="8330" tabRatio="594" xr2:uid="{00000000-000D-0000-FFFF-FFFF00000000}"/>
  </bookViews>
  <sheets>
    <sheet name="Obszar1-małe-dotacje" sheetId="1" r:id="rId1"/>
  </sheets>
  <definedNames>
    <definedName name="_xlnm._FilterDatabase" localSheetId="0" hidden="1">'Obszar1-małe-dotacje'!$A$6:$M$97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6" i="1" l="1"/>
</calcChain>
</file>

<file path=xl/sharedStrings.xml><?xml version="1.0" encoding="utf-8"?>
<sst xmlns="http://schemas.openxmlformats.org/spreadsheetml/2006/main" count="766" uniqueCount="472">
  <si>
    <t>Numer wniosku</t>
  </si>
  <si>
    <t>Województwo, w którym Wnioskodawca ma siedzibę</t>
  </si>
  <si>
    <t>Tytuł projektu</t>
  </si>
  <si>
    <t>Zasięg projektu</t>
  </si>
  <si>
    <t>Partnerzy</t>
  </si>
  <si>
    <t>K2m/0207</t>
  </si>
  <si>
    <t>Consensius Fundacja Europejskie Centrum Mediacji</t>
  </si>
  <si>
    <t>Warszawa</t>
  </si>
  <si>
    <t>mazowieckie</t>
  </si>
  <si>
    <t>Podróż wrocławskich dzieci do demokracji i praw obywatelskich</t>
  </si>
  <si>
    <t>województwo dolnośląskie</t>
  </si>
  <si>
    <t>Przedszkole nr 56 Niezapominajka, Wrocławskie Centrum Opieki i Wychowania, Bjerkaker LearningLab (BLL), Fjellugla Kompetanse AS</t>
  </si>
  <si>
    <t>K2m/0222</t>
  </si>
  <si>
    <t>Stowarzyszenie Wrażliwi Społecznie</t>
  </si>
  <si>
    <t>Starachowice</t>
  </si>
  <si>
    <t>świętokrzyskie</t>
  </si>
  <si>
    <t>Zaangażowanie  mieszkańców Starachowic w inicjatywę bezpłatnej komunikacji</t>
  </si>
  <si>
    <t>K2m/0347</t>
  </si>
  <si>
    <t>Fundacja Akademia Antykorupcyjna</t>
  </si>
  <si>
    <t>Antykorupcyjny monitoring działalności Państwa</t>
  </si>
  <si>
    <t>K2m/0220</t>
  </si>
  <si>
    <t>Stowarzyszenie Gospodyń Wiejskich w Głogoczowie</t>
  </si>
  <si>
    <t>Głogoczów</t>
  </si>
  <si>
    <t>małopolskie</t>
  </si>
  <si>
    <t>Ocalić od zapomnienia tożsamość Głogoczowa</t>
  </si>
  <si>
    <t>Fjellugla Kompetanse AS</t>
  </si>
  <si>
    <t>K2m/0415</t>
  </si>
  <si>
    <t>Fundacja z Marzeniami</t>
  </si>
  <si>
    <t>Koszanowo</t>
  </si>
  <si>
    <t>wielkopolskie</t>
  </si>
  <si>
    <t>Zróbmy coś razem w gminie Śmigiel!</t>
  </si>
  <si>
    <t>gmina Śmigiel</t>
  </si>
  <si>
    <t>K2m/0503</t>
  </si>
  <si>
    <t>Stowarzyszenie Isąg</t>
  </si>
  <si>
    <t>Pelnik</t>
  </si>
  <si>
    <t>warmińsko-mazurskie</t>
  </si>
  <si>
    <t>Gmina Łukta</t>
  </si>
  <si>
    <t>K2m/0607</t>
  </si>
  <si>
    <t>Stowarzyszenie Centrum Technologii Informacyjnych e-Misja</t>
  </si>
  <si>
    <t>Płużnica</t>
  </si>
  <si>
    <t>kujawsko-pomorskie</t>
  </si>
  <si>
    <t>Rodzicielska Współdzielnia Edukacyjna</t>
  </si>
  <si>
    <t>gmina Płużnica</t>
  </si>
  <si>
    <t>K2m/0655</t>
  </si>
  <si>
    <t>Forum Organizacji Pozarządowych Subregionu Zachodniego</t>
  </si>
  <si>
    <t>Rybnik</t>
  </si>
  <si>
    <t>śląskie</t>
  </si>
  <si>
    <t>Kaj ta zmiana? Kampania na rzecz sprawiedliwej transformacji</t>
  </si>
  <si>
    <t>województwo śląskie</t>
  </si>
  <si>
    <t>K2m/0716</t>
  </si>
  <si>
    <t>Fundacja Europejski Fundusz Outsourcingu</t>
  </si>
  <si>
    <t>Orzesze</t>
  </si>
  <si>
    <t>Miasta Przyjazne Młodzieży</t>
  </si>
  <si>
    <t>Mikołów i Rybnik</t>
  </si>
  <si>
    <t>Młodzieżowa Rada Miasta Rybnika, Młodzieżowa Rada Miejska Mikołowa</t>
  </si>
  <si>
    <t>K2m/0846</t>
  </si>
  <si>
    <t>Stowarzyszenie "Licealista"</t>
  </si>
  <si>
    <t>Poddębice</t>
  </si>
  <si>
    <t>łódzkie</t>
  </si>
  <si>
    <t>Młodzi debatują</t>
  </si>
  <si>
    <t>powiat poddębicki</t>
  </si>
  <si>
    <t>K2m/0993</t>
  </si>
  <si>
    <t>Orzechowo</t>
  </si>
  <si>
    <t>Aktywna młodzież w szkolnych klubach wolontariatu = aktywni obywatele</t>
  </si>
  <si>
    <t>powiaty ełcki i olecki</t>
  </si>
  <si>
    <t>K2m/0067</t>
  </si>
  <si>
    <t>Towarzystwo Przyjaciół Dzieci Zarząd Oddziału Okręgowego w Elblągu</t>
  </si>
  <si>
    <t>Elbląg</t>
  </si>
  <si>
    <t>Demokracja w życiu - życie w demokracji</t>
  </si>
  <si>
    <t>województwo warmińsko-mazurskie</t>
  </si>
  <si>
    <t>K2m/0068</t>
  </si>
  <si>
    <t>Stowarzyszenie ZMW</t>
  </si>
  <si>
    <t>Przybyszewo</t>
  </si>
  <si>
    <t>Eksplozja Młodzieżowych Inicjatyw</t>
  </si>
  <si>
    <t>powiat leszczyński</t>
  </si>
  <si>
    <t>K2m/0149</t>
  </si>
  <si>
    <t>Modlica</t>
  </si>
  <si>
    <t>Razem posprzątamy świat</t>
  </si>
  <si>
    <t>gminy: Tuszyn, Rzgów, Brójce</t>
  </si>
  <si>
    <t>K2m/0268</t>
  </si>
  <si>
    <t>Fundacja Nam Zależy</t>
  </si>
  <si>
    <t>Wrocław</t>
  </si>
  <si>
    <t>dolnośląskie</t>
  </si>
  <si>
    <t>Razem dla Natury</t>
  </si>
  <si>
    <t>Stowarzyszenie Aktywizacji Społecznej TuRazem, Fundacja EMMA, Centrum ds. Katastrof i Klęsk Żywiołowych TRATWA</t>
  </si>
  <si>
    <t>K2m/0608</t>
  </si>
  <si>
    <t>Teraz troska</t>
  </si>
  <si>
    <t>K2m/0645</t>
  </si>
  <si>
    <t>Razem mimo różnic</t>
  </si>
  <si>
    <t>Warszawa i okoliczne gminy</t>
  </si>
  <si>
    <t>Dom Otwarty</t>
  </si>
  <si>
    <t>K2m/0658</t>
  </si>
  <si>
    <t>Fundacja Parasol Roztocza</t>
  </si>
  <si>
    <t>Tomaszów Lubelski</t>
  </si>
  <si>
    <t>lubelskie</t>
  </si>
  <si>
    <t>województwo lubelskie</t>
  </si>
  <si>
    <t>K2m/0801</t>
  </si>
  <si>
    <t>Stowarzyszenie Rowerowy Toruń</t>
  </si>
  <si>
    <t>Toruń</t>
  </si>
  <si>
    <t>Kocham Toruń - wybieram rower!</t>
  </si>
  <si>
    <t>K2m/0887</t>
  </si>
  <si>
    <t>Stowarzyszenie Rozwoju i Ochrony Dziedzictwa Kulturowego Regionu Przyjaźni Podmoklom</t>
  </si>
  <si>
    <t>Podmokle Małe</t>
  </si>
  <si>
    <t>lubuskie</t>
  </si>
  <si>
    <t>Taka Gmina - jak świadomi i aktywni obywatele</t>
  </si>
  <si>
    <t>gmina Babimost</t>
  </si>
  <si>
    <t>K2m/0930</t>
  </si>
  <si>
    <t>Fundacja Projekt Spontan</t>
  </si>
  <si>
    <t>Jasło</t>
  </si>
  <si>
    <t>podkarpackie</t>
  </si>
  <si>
    <t>Sprawdzam to! - fact checking na Podkarpaciu</t>
  </si>
  <si>
    <t>województwo podkarpackie</t>
  </si>
  <si>
    <t>Fundacja Ważne Sprawy</t>
  </si>
  <si>
    <t>K2m/0237</t>
  </si>
  <si>
    <t>Stowarzyszenie Inicjatyw Kulturalnych Jurajski Sieraków</t>
  </si>
  <si>
    <t>Sieraków</t>
  </si>
  <si>
    <t>Kierunek: Rady</t>
  </si>
  <si>
    <t>powiat częstochowski</t>
  </si>
  <si>
    <t>K2m/0246</t>
  </si>
  <si>
    <t>Radom</t>
  </si>
  <si>
    <t>Obywatelski Program z zakresu promocji zdrowia psychicznego</t>
  </si>
  <si>
    <t>Stowarzyszenie LATOROŚL</t>
  </si>
  <si>
    <t>K2m/0336</t>
  </si>
  <si>
    <t>Trampolina</t>
  </si>
  <si>
    <t>Wola Batorska</t>
  </si>
  <si>
    <t>To co powiesz może zmienić świat</t>
  </si>
  <si>
    <t>K2m/0337</t>
  </si>
  <si>
    <t>Aktywni Społecznie asy</t>
  </si>
  <si>
    <t>Czerwionka-Leszczyny</t>
  </si>
  <si>
    <t>Powiatowa szkoła lokalnych liderów</t>
  </si>
  <si>
    <t>powiat rybnicki</t>
  </si>
  <si>
    <t>K2m/0398</t>
  </si>
  <si>
    <t>Lublin</t>
  </si>
  <si>
    <t>K2m/0452</t>
  </si>
  <si>
    <t>Galicyjska Fundacja Rozwój i Edukacja</t>
  </si>
  <si>
    <t>Krzywa</t>
  </si>
  <si>
    <t>AktywniejWsi - wsparcie aktywności obywatelskiej młodzieży w Beskidzie Niskim</t>
  </si>
  <si>
    <t>gminy Uście Gorlickie i Sękowa</t>
  </si>
  <si>
    <t>Szkoła Podstawowa im. Aleksandry Wisłockiej w Gładyszowie, Nansen Fredssenter</t>
  </si>
  <si>
    <t>K2m/0487</t>
  </si>
  <si>
    <t>Fundacja Inqubator Teatralny</t>
  </si>
  <si>
    <t>Bytom</t>
  </si>
  <si>
    <t>Jak działa miasto?</t>
  </si>
  <si>
    <t>Stowarzyszenie Manuffaktura</t>
  </si>
  <si>
    <t>K2m/0526</t>
  </si>
  <si>
    <t>Stowarzyszenie "Razem Zdziałamy Więcej"</t>
  </si>
  <si>
    <t>Straszęcin</t>
  </si>
  <si>
    <t>Skuteczny Lider - Wolontariusz w społecznościach lokalnych</t>
  </si>
  <si>
    <t>gmina Żyraków</t>
  </si>
  <si>
    <t>K2m/0598</t>
  </si>
  <si>
    <t>Nowa turystyka: otwarte tworzenie zrównoważonych wizjii rozwoju turystyki</t>
  </si>
  <si>
    <t>Stowarzyszenie WitaLis, Fundacja Inicjatyw Krajobrazowych Wybudowania, Stowarzyszenie Muzeum Ziemi Niemczańskiej, Fundacja na rzecz kultury Walizka</t>
  </si>
  <si>
    <t>K2m/0707</t>
  </si>
  <si>
    <t>Stowarzyszenie Dobra Fala</t>
  </si>
  <si>
    <t>Legionowo</t>
  </si>
  <si>
    <t>Przewodnik aktywności społecznej "W krainie Jeziora Zegrzyńskiego"</t>
  </si>
  <si>
    <t>powiat legionowski</t>
  </si>
  <si>
    <t>K2m/0775</t>
  </si>
  <si>
    <t>Stowarzyszenie Dzieci są Ważne</t>
  </si>
  <si>
    <t>Skawina</t>
  </si>
  <si>
    <t>Aktywna Skawina</t>
  </si>
  <si>
    <t>K2m/0803</t>
  </si>
  <si>
    <t>Fundacja Sztuka</t>
  </si>
  <si>
    <t>Święciechowa</t>
  </si>
  <si>
    <t>Sztuka Aktywności</t>
  </si>
  <si>
    <t>gmina Świętochowa</t>
  </si>
  <si>
    <t>K2m/0955</t>
  </si>
  <si>
    <t>Regionalne Centrum Informacji i Wspomagania Organizacji Pozarządowych. Fundacja</t>
  </si>
  <si>
    <t>Gdańsk</t>
  </si>
  <si>
    <t>pomorskie</t>
  </si>
  <si>
    <t>Kompas Pomorskiej Animacji Społecznej</t>
  </si>
  <si>
    <t>województwo pomorskie</t>
  </si>
  <si>
    <t>K2m/0033</t>
  </si>
  <si>
    <t>Fundacja Młodzieżowej Przedsiębiorczości</t>
  </si>
  <si>
    <t>K2m/0069</t>
  </si>
  <si>
    <t>Stowarzyszenie Kulturalno-Oświatowe wsi Dominikowice -SKOWD</t>
  </si>
  <si>
    <t>Dominikowice</t>
  </si>
  <si>
    <t>Młodzi, Aktywni w powiecie Gorlickim!</t>
  </si>
  <si>
    <t>powiat gorlicki</t>
  </si>
  <si>
    <t>Zespół Szkół im. Jana Pawła II w Staszkówce, Stowarzyszenie Młodych Gminy Płużnica</t>
  </si>
  <si>
    <t>K2m/0439</t>
  </si>
  <si>
    <t>Stowarzyszenie Projekt Września</t>
  </si>
  <si>
    <t>Września</t>
  </si>
  <si>
    <t>Narzędziownia obywatelska - jak rozkręcić wrzesińską wieś</t>
  </si>
  <si>
    <t>gmina Września</t>
  </si>
  <si>
    <t>Koło Gospodyń Wiejskich w Gulczewie</t>
  </si>
  <si>
    <t>K2m/0450</t>
  </si>
  <si>
    <t>Stowarzyszenie Na Rzecz Aktywizacji Społeczności Lokalnej "Siedlisko" w Lubochni</t>
  </si>
  <si>
    <t>Lubochnia</t>
  </si>
  <si>
    <t>EKO SPADEK = wiedza seniorów + działanie młodych</t>
  </si>
  <si>
    <t>gmina Gniezno</t>
  </si>
  <si>
    <t>K2m/0581</t>
  </si>
  <si>
    <t>Stowarzyszenie  Radość Życia</t>
  </si>
  <si>
    <t>Wałbrzych</t>
  </si>
  <si>
    <t>Świadomie tworzymy lokalną rzeczywistość.</t>
  </si>
  <si>
    <t>Wałbrzych, Jedlina Zdrój</t>
  </si>
  <si>
    <t>K2m/0870</t>
  </si>
  <si>
    <t>Stowarzyszenie 100-Lecie Kobiet</t>
  </si>
  <si>
    <t>Białystok</t>
  </si>
  <si>
    <t>podlaskie</t>
  </si>
  <si>
    <t>Inkubator Kobiecego Aktywnego Rozwoju</t>
  </si>
  <si>
    <t>K2m/0899</t>
  </si>
  <si>
    <t>Stowarzyszenie Lepsza Gmina Czerwonak</t>
  </si>
  <si>
    <t>Czerwonak</t>
  </si>
  <si>
    <t>Świadomi obywatele gminy Czerwonak</t>
  </si>
  <si>
    <t>gmina Czerwonak</t>
  </si>
  <si>
    <t>K2m/1020</t>
  </si>
  <si>
    <t>Stowarzyszenie "Niżańskie Centrum Rozwoju"</t>
  </si>
  <si>
    <t>Racławice</t>
  </si>
  <si>
    <t>Tu mieszkam, tu zmieniam</t>
  </si>
  <si>
    <t>powiat niżański</t>
  </si>
  <si>
    <t>K2m/0115</t>
  </si>
  <si>
    <t>Fundacja Share the Care</t>
  </si>
  <si>
    <t>Konsultacje z rodzicami na temat dzielenia się urlopami rodzicielskimi</t>
  </si>
  <si>
    <t>Uniwersytet Islandii</t>
  </si>
  <si>
    <t>K2m/0143</t>
  </si>
  <si>
    <t>Fundacja Wspierania Dialogu "Rozmawiajmy"</t>
  </si>
  <si>
    <t>#UważniWRozmowie</t>
  </si>
  <si>
    <t>okolice Łowicza</t>
  </si>
  <si>
    <t>K2m/0654</t>
  </si>
  <si>
    <t>Stowarzyszenie LATAWIEC</t>
  </si>
  <si>
    <t>AKTYWATORNIA</t>
  </si>
  <si>
    <t>Górnośląsko-Zagłębiowska Metropolia</t>
  </si>
  <si>
    <t>K2m/0702</t>
  </si>
  <si>
    <t>Centrum Inicjatyw Lokalnych</t>
  </si>
  <si>
    <t>Zawiercie</t>
  </si>
  <si>
    <t>powiat zawierciański</t>
  </si>
  <si>
    <t>K2m/0770</t>
  </si>
  <si>
    <t>Żyrardów</t>
  </si>
  <si>
    <t>DZIAŁAJ.MY dla współpracy</t>
  </si>
  <si>
    <t>Miasto Żyrardów</t>
  </si>
  <si>
    <t>K2m/0937</t>
  </si>
  <si>
    <t>Fundacja Ogólnopolski Strajk Kobiet</t>
  </si>
  <si>
    <t>Tarcza AntyFake</t>
  </si>
  <si>
    <t>K2m/1012</t>
  </si>
  <si>
    <t>Domysłów</t>
  </si>
  <si>
    <t>zachodniopomorskie</t>
  </si>
  <si>
    <t>Wyspa Skarbów Natury- poznaję, rozumiem, dbam.</t>
  </si>
  <si>
    <t>gminy: Wolin, Międzyzdroje,Świnoujście</t>
  </si>
  <si>
    <t>Europejski Fundusz Rozwoju Wsi Polskiej- Counterpart Fund, Regionalny Park Snæfellsnes</t>
  </si>
  <si>
    <t>K2m/0378</t>
  </si>
  <si>
    <t>Stowarzyszenie Aktywny Wojkowicki Senior</t>
  </si>
  <si>
    <t>Wojkowice</t>
  </si>
  <si>
    <t>Piękne podwórka - nowy wymiar aktywowania lokalnych społeczności.</t>
  </si>
  <si>
    <t>K2m/0726</t>
  </si>
  <si>
    <t>Fundacja Europejski Instytut Rozwoju Obywatelskiego</t>
  </si>
  <si>
    <t>Nowy Sącz</t>
  </si>
  <si>
    <t>RADY dla seniorów</t>
  </si>
  <si>
    <t>K2m/0760</t>
  </si>
  <si>
    <t>Stowarzyszenie "AKTYWNI"</t>
  </si>
  <si>
    <t>Karakule</t>
  </si>
  <si>
    <t>"Pomoc za Pomoc".</t>
  </si>
  <si>
    <t>gmina Supraśl</t>
  </si>
  <si>
    <t>K2m/0931</t>
  </si>
  <si>
    <t>Fundacja Dobrych Pomysłów</t>
  </si>
  <si>
    <t>Świdnik</t>
  </si>
  <si>
    <t>Punkt Kultury - Centrum Inicjatyw Kulturalnych i Społecznych</t>
  </si>
  <si>
    <t>Towarzystwo Edukacji Kulturalnej w Lublinie, Centrum Kultury w Lublinie</t>
  </si>
  <si>
    <t>K2m/0959</t>
  </si>
  <si>
    <t>Stowarzyszenie Sołtysów Powiatu Przemyskiego</t>
  </si>
  <si>
    <t>Przemyśl</t>
  </si>
  <si>
    <t>Społeczne Kluby Seniora w Powiecie Przemyskim</t>
  </si>
  <si>
    <t>powiat przemyski</t>
  </si>
  <si>
    <t>K2m/1005</t>
  </si>
  <si>
    <t>Stowarzyszenie W.A.R.K.A.</t>
  </si>
  <si>
    <t>Warka</t>
  </si>
  <si>
    <t>Pokolenia ku aktywności</t>
  </si>
  <si>
    <t>gmina Warka</t>
  </si>
  <si>
    <t>K2m/0122</t>
  </si>
  <si>
    <t>Fundacja Zatoka</t>
  </si>
  <si>
    <t>Wspieramy się w regionie - Aktywne Kobiety Pomorza</t>
  </si>
  <si>
    <t>K2m/0291</t>
  </si>
  <si>
    <t>Fundacja Index do Przyszłości</t>
  </si>
  <si>
    <t>Katowice</t>
  </si>
  <si>
    <t>Międzypokoleniowe Brygady Ekologiczne</t>
  </si>
  <si>
    <t>K2m/0387</t>
  </si>
  <si>
    <t>Kuźnia Rozwoju Przedsiębiorczości Społecznej "Kuźnia" Sp. z o.o.</t>
  </si>
  <si>
    <t>K2m/0521</t>
  </si>
  <si>
    <t>Toruńska Inicjatywa Obywatelska</t>
  </si>
  <si>
    <t>Wolbórz</t>
  </si>
  <si>
    <t>Dobry Blog o Polsce - rozwój medium obywatelskiego</t>
  </si>
  <si>
    <t>Polski Instytut Współpracy Obywatelskiej</t>
  </si>
  <si>
    <t>K2m/0528</t>
  </si>
  <si>
    <t>Stowarzyszenie Szukamy Polski</t>
  </si>
  <si>
    <t>Podlaskie Porozumienie Rad Seniorów</t>
  </si>
  <si>
    <t>województwo podlaskie</t>
  </si>
  <si>
    <t>K2m/0546</t>
  </si>
  <si>
    <t>Fundacja na rzecz wyrównywania szans edukacyjnych dzieci oraz integracji społecznej FUTURUM</t>
  </si>
  <si>
    <t>Orla</t>
  </si>
  <si>
    <t>Niebanalni EKOlokalni.</t>
  </si>
  <si>
    <t>K2m/0735</t>
  </si>
  <si>
    <t>Fundacja Działań Lokalnych Pobliże</t>
  </si>
  <si>
    <t>Inkubator niezależnych gazetek sąsiedzkich</t>
  </si>
  <si>
    <t>województwo mazowieckie</t>
  </si>
  <si>
    <t>K2m/0756</t>
  </si>
  <si>
    <t>Studzionka</t>
  </si>
  <si>
    <t>Senior radzi i działa</t>
  </si>
  <si>
    <t>powiat pszczyński</t>
  </si>
  <si>
    <t>K2m/0855</t>
  </si>
  <si>
    <t>Stowarzyszenie Projekt Radomir</t>
  </si>
  <si>
    <t>Obierwia</t>
  </si>
  <si>
    <t>Graj w zielone w Aleksandrowie!</t>
  </si>
  <si>
    <t>Lelis</t>
  </si>
  <si>
    <t>K2m/0953</t>
  </si>
  <si>
    <t>Stowarzyszenie Animacji Kultury Pogranicza Folkowisko</t>
  </si>
  <si>
    <t>Cieszanów</t>
  </si>
  <si>
    <t>Wydarzenia i Festiwale Odpowiedzialne Społecznie</t>
  </si>
  <si>
    <t>Didjeridoo PL</t>
  </si>
  <si>
    <t>K2m/0963</t>
  </si>
  <si>
    <t>Fundacja Młodzi Propagują Sztukę</t>
  </si>
  <si>
    <t>Wieluń</t>
  </si>
  <si>
    <t>Wieluński Inkubator Inicjatyw Obywatelskich</t>
  </si>
  <si>
    <t>powiat wieluński</t>
  </si>
  <si>
    <t>K2m/0970</t>
  </si>
  <si>
    <t>Chełm</t>
  </si>
  <si>
    <t>Lider społeczny 2.0</t>
  </si>
  <si>
    <t>powiat chełmski</t>
  </si>
  <si>
    <t>Chełmskie Stowarzyszenie na Rzecz Rozwoju Kapitału Społecznego</t>
  </si>
  <si>
    <t>K2m/0343</t>
  </si>
  <si>
    <t>Rowerzyści aktywiści</t>
  </si>
  <si>
    <t>Pszczew</t>
  </si>
  <si>
    <t>Rowerzyści mówią STOP! smogowi</t>
  </si>
  <si>
    <t>województwo lubuskie</t>
  </si>
  <si>
    <t>Fundacja Eratostenes</t>
  </si>
  <si>
    <t>K2m/0459</t>
  </si>
  <si>
    <t>Stowarzyszenie Kurka Wodna</t>
  </si>
  <si>
    <t>Aktywni dla środowiska</t>
  </si>
  <si>
    <t>Katowice, Chorzów, Mysłowice, Siemianowice Śl., Ruda Śląska, Świętochłowice</t>
  </si>
  <si>
    <t>K2m/0576</t>
  </si>
  <si>
    <t>Fundacja Pismo</t>
  </si>
  <si>
    <t>Działaj przeciwko dezinformacji</t>
  </si>
  <si>
    <t>Fundacja Ja, Nauczyciel</t>
  </si>
  <si>
    <t>K2m/0634</t>
  </si>
  <si>
    <t>Koło Gospodyń Wiejskich w Hanulinie</t>
  </si>
  <si>
    <t>Hanulin</t>
  </si>
  <si>
    <t>gmina Kępno</t>
  </si>
  <si>
    <t>K2m/0871</t>
  </si>
  <si>
    <t>Koło Gospodyń Wiejskich w Horodyszczu</t>
  </si>
  <si>
    <t>Horodyszcze</t>
  </si>
  <si>
    <t>Aktywne kobiety</t>
  </si>
  <si>
    <t>gmina Wisznice</t>
  </si>
  <si>
    <t>Gminny Ośrodek Kultury i Oświaty, Sveio kommune</t>
  </si>
  <si>
    <t>K2m/0896</t>
  </si>
  <si>
    <t>Fundacja Poznańczycy</t>
  </si>
  <si>
    <t>Poznań</t>
  </si>
  <si>
    <t>Nowoczesny Park Społeczny</t>
  </si>
  <si>
    <t>K2m/1008</t>
  </si>
  <si>
    <t>Fundacja Jaku - Edukacja, Wsparcie i Rozwój</t>
  </si>
  <si>
    <t>Kraków</t>
  </si>
  <si>
    <t>Szkolne ogrody - zielone centra lokalne.</t>
  </si>
  <si>
    <t>Kraków i powiat krakowski</t>
  </si>
  <si>
    <t>Fundacja Przestrzeń do życia</t>
  </si>
  <si>
    <t>K2m/0004</t>
  </si>
  <si>
    <t>Inicjatywa Samorządowa RAZEM</t>
  </si>
  <si>
    <t>Wołów</t>
  </si>
  <si>
    <t>LOS - Lokalny Ogród Społeczny</t>
  </si>
  <si>
    <t>gmina Wołów</t>
  </si>
  <si>
    <t>Fundacja MY, Studio Balans</t>
  </si>
  <si>
    <t>K2m/0160</t>
  </si>
  <si>
    <t>Kłodzko</t>
  </si>
  <si>
    <t>Młodzieżowa Rada w działaniu</t>
  </si>
  <si>
    <t>powiaty: kłodzki, ząbkowicki, świdnicki, wałbrzyski, dzierżoniowski</t>
  </si>
  <si>
    <t>K2m/0304</t>
  </si>
  <si>
    <t>Mocne Partnerstwo Buduje Społeczeństwo</t>
  </si>
  <si>
    <t>Klub Przyrodników Regionu Radomskiego, Miejski Ośrodek Kultury "Amfiteatr"</t>
  </si>
  <si>
    <t>K2m/0327</t>
  </si>
  <si>
    <t>Stowarzyszenie Przyjaciół Szkoły Podstawowej nr 1 im. Ludwika Holesza w Świerklanach "Inicjatywa"</t>
  </si>
  <si>
    <t>Świerklany</t>
  </si>
  <si>
    <t>Szkoła Podstawowa nr 1 im. Ludwika Holesza w Świerklanach</t>
  </si>
  <si>
    <t>K2m/0353</t>
  </si>
  <si>
    <t>Stowarzyszenie Warsztat</t>
  </si>
  <si>
    <t>K2m/0375</t>
  </si>
  <si>
    <t>Łapicze</t>
  </si>
  <si>
    <t>Mały ogród - duża zmiana</t>
  </si>
  <si>
    <t>gmina Krynki</t>
  </si>
  <si>
    <t>K2m/0394</t>
  </si>
  <si>
    <t>Chełmionka łączy pokolenia</t>
  </si>
  <si>
    <t>Towarzystwo Naukowe w Toruniu, Lokalna Grupa Działania Dla Miasta Torunia, Fundacja Instytut Aktywizacji i Rozwoju Społecznego</t>
  </si>
  <si>
    <t>K2m/0861</t>
  </si>
  <si>
    <t>Wisznice</t>
  </si>
  <si>
    <t>Młodzi w samorządzie</t>
  </si>
  <si>
    <t>Gmina Wisznice, Sveio kommune</t>
  </si>
  <si>
    <t>K2m/0956</t>
  </si>
  <si>
    <t>Stowarzyszenie Krotochwile</t>
  </si>
  <si>
    <t>Krotoszyn</t>
  </si>
  <si>
    <t>Dolsk - gmina aktywnych mieszkańców</t>
  </si>
  <si>
    <t>gmina Dolsk</t>
  </si>
  <si>
    <t>Biblioteka Publiczna Miasta i Gminy Dolsk, Urząd Miasta i Gminy Dolsk, NU Foundation</t>
  </si>
  <si>
    <t>K2m/0969</t>
  </si>
  <si>
    <t>Fundacja Rozwoju Myśli Ekologicznej</t>
  </si>
  <si>
    <t>Badów Górny</t>
  </si>
  <si>
    <t>Społeczność w trosce o jakość lokalnej żywności</t>
  </si>
  <si>
    <t>K2m/1015</t>
  </si>
  <si>
    <t>Fundacja Dalekiego Zasięgu</t>
  </si>
  <si>
    <t>Dywity</t>
  </si>
  <si>
    <t>Przyjaciele jeziora Limajno</t>
  </si>
  <si>
    <t>Dobre Miasto</t>
  </si>
  <si>
    <t>Polskie Towarzystwo Ochrony Ptaków</t>
  </si>
  <si>
    <t>K2m/1021</t>
  </si>
  <si>
    <t>Jesionka</t>
  </si>
  <si>
    <t>Mobilna Akademia Kultury</t>
  </si>
  <si>
    <t>Wiskitki</t>
  </si>
  <si>
    <t>K2m/0901</t>
  </si>
  <si>
    <t>Miedziowe Stowarzyszenie Przedsiębiorczości</t>
  </si>
  <si>
    <t>Głogów</t>
  </si>
  <si>
    <t>Klub Lokalnego Działacza</t>
  </si>
  <si>
    <t>Gmina Miejska Głogów</t>
  </si>
  <si>
    <t>K2m/0753</t>
  </si>
  <si>
    <t>Zgorzelec</t>
  </si>
  <si>
    <t>Krok naprzód -sieci sołectw</t>
  </si>
  <si>
    <t>Bytom Odrzański</t>
  </si>
  <si>
    <t>K2m/0957</t>
  </si>
  <si>
    <t>Zawady</t>
  </si>
  <si>
    <t>Bank Inicjatyw Społecznych - BUS Kampinos</t>
  </si>
  <si>
    <t>K2m/0771</t>
  </si>
  <si>
    <t>Miejsce Aktywności i Animacji Lokalnej</t>
  </si>
  <si>
    <t>Bielsko-Biała</t>
  </si>
  <si>
    <t>Towarzystwo Przyjaciół Bielska-Białej i Podbeskidzia</t>
  </si>
  <si>
    <t>Decyzja dot. przyznania dotacji</t>
  </si>
  <si>
    <t xml:space="preserve">Ocena </t>
  </si>
  <si>
    <t xml:space="preserve">przyznana dotacja </t>
  </si>
  <si>
    <t xml:space="preserve">nieprzyznana dotacja </t>
  </si>
  <si>
    <t xml:space="preserve">OBSZAR WSPARCIA 1. ANGAŻOWANIE OBYWATELI I OBYWATELEK W SPRAWY PUBLICZNE I DZIAŁANIA SPOŁECZNE </t>
  </si>
  <si>
    <t>MAŁE DOTACJE</t>
  </si>
  <si>
    <t>Siedziba Wnioskodawcy</t>
  </si>
  <si>
    <t>DRUGI KONKURS NA PROJEKTY TEMATYCZNE</t>
  </si>
  <si>
    <t>Stowarzyszenie Kas Kombinat Aktywności Społecznej</t>
  </si>
  <si>
    <t>Forum Animatorów Społecznych</t>
  </si>
  <si>
    <t xml:space="preserve">Żyrardowska Federacja Organizacji Społecznych </t>
  </si>
  <si>
    <t>Fundacja Kuźnia Inicjatyw Społecznych Oddział w Studzionce</t>
  </si>
  <si>
    <t>Mój Głos Decyduje - Szkoła Partycypacji</t>
  </si>
  <si>
    <t xml:space="preserve">Koło Gospodyń Wiejskich w Łapiczach Łapiczanki </t>
  </si>
  <si>
    <t>regionalny</t>
  </si>
  <si>
    <t>lokalny</t>
  </si>
  <si>
    <t>ogólnopolski</t>
  </si>
  <si>
    <t xml:space="preserve"> lokalny</t>
  </si>
  <si>
    <t xml:space="preserve"> egionalny</t>
  </si>
  <si>
    <t>Fundacja Atelier of Skills</t>
  </si>
  <si>
    <t>Stowarzyszenie Rozwoju Produktu Lokalnego Wiatraki Mazur</t>
  </si>
  <si>
    <t>Fundacja Wspierania Organizacji Pozarządowych Umbrella</t>
  </si>
  <si>
    <t>Fundacja Rozwoju i Aktywności Społecznej Przyjaźń</t>
  </si>
  <si>
    <t>Towarzystwo Krajoznawcze Krajobraz</t>
  </si>
  <si>
    <t>Stowarzyszenie ZmieniaMY Wieś</t>
  </si>
  <si>
    <t>Stowarzyszenie Aktywizacji Społecznej i Rozwoju Activitas</t>
  </si>
  <si>
    <t>Fundacja Razem Możemy Więcej przy Domu Dziecka w Kłodzku</t>
  </si>
  <si>
    <t>Stowarzyszenie Zielona Akcja</t>
  </si>
  <si>
    <t>Osiedlowy Klub Sportowy Sobniów Jasło</t>
  </si>
  <si>
    <t>Stowarzyszenie Chełmińskie Przedmieście Tu Mieszkam</t>
  </si>
  <si>
    <t>Stowarzyszenie Razem dla Wisznic</t>
  </si>
  <si>
    <t>Kuźnia Inicjatyw Wiskitki.org</t>
  </si>
  <si>
    <t>Fundacja Integracji Społecznej ABRAMIS</t>
  </si>
  <si>
    <t>Stowarzyszenie Aktywnych Kuźnia</t>
  </si>
  <si>
    <t>Fundacja Wspierania Rodziny Bliżej</t>
  </si>
  <si>
    <t>Stowarzyszenie Polskie Telewizje Lokalne i Regionalne, Capital Youth Association (CYA) e.V.</t>
  </si>
  <si>
    <t>Stowarzyszenie na Rzecz Rozwoju Społeczeństwa Obywatelskiego Pro Humanum</t>
  </si>
  <si>
    <t>Lokalna Grupa Działania Trakt Piastów, Gmina Gniezno</t>
  </si>
  <si>
    <t>Przeszłość ...Teraźniejszość ...Przyszłość</t>
  </si>
  <si>
    <t>Bioróżnorodność - Nasze Bogactwo</t>
  </si>
  <si>
    <t>Międzypokoleniowa Akademia Społecznej Aktywności</t>
  </si>
  <si>
    <t>Otwarta firma - aktywnie po przyszłość</t>
  </si>
  <si>
    <t xml:space="preserve">Aktywni Inicjatorzy Zmian </t>
  </si>
  <si>
    <t>STOP Foliówkom</t>
  </si>
  <si>
    <t>Inicjatywa "Wspólny chodnik"</t>
  </si>
  <si>
    <t>Akademia Partycypacji - "Pytam, Sprawdzam, Decyduję"</t>
  </si>
  <si>
    <t>Wnioskodawca</t>
  </si>
  <si>
    <t>Miejsce realizacji projektu</t>
  </si>
  <si>
    <t>Wnioskowana kwota dotacji</t>
  </si>
  <si>
    <t xml:space="preserve">Przynana kwota dotacji </t>
  </si>
  <si>
    <t>lista rezerwowa</t>
  </si>
  <si>
    <t xml:space="preserve">Zmiany </t>
  </si>
  <si>
    <t xml:space="preserve">przyznana dotacja z listy rezerwowej </t>
  </si>
  <si>
    <t>rezygnacja z przyznanej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</si>
</sst>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€-2]\ #,##0.00"/>
    <numFmt numFmtId="166" formatCode="#,##0.00\ [$€-1]"/>
  </numFmts>
  <fonts count="9">
    <font>
      <sz val="11"/>
      <color theme="1"/>
      <name val="Calibri"/>
      <family val="2"/>
      <scheme val="minor"/>
    </font>
    <font>
      <sz val="10"/>
      <color theme="1"/>
      <name val="Open Sans Regular"/>
      <charset val="238"/>
    </font>
    <font>
      <b/>
      <sz val="12"/>
      <color theme="0"/>
      <name val="Open Sans Regular"/>
      <charset val="238"/>
    </font>
    <font>
      <b/>
      <sz val="10"/>
      <color theme="0"/>
      <name val="Open sans"/>
      <charset val="238"/>
    </font>
    <font>
      <sz val="10"/>
      <color indexed="8"/>
      <name val="Open sans"/>
      <charset val="238"/>
    </font>
    <font>
      <sz val="10"/>
      <color rgb="FF000000"/>
      <name val="Open sans"/>
      <charset val="238"/>
    </font>
    <font>
      <sz val="10"/>
      <color theme="1"/>
      <name val="Open sans"/>
      <charset val="238"/>
    </font>
    <font>
      <b/>
      <sz val="16"/>
      <color indexed="9"/>
      <name val="Open Sans Regular"/>
      <charset val="238"/>
    </font>
    <font>
      <sz val="10"/>
      <color indexed="8"/>
      <name val="Open Sans Regular"/>
      <charset val="238"/>
    </font>
  </fonts>
  <fills count="8">
    <fill>
      <patternFill patternType="none"/>
    </fill>
    <fill>
      <patternFill patternType="gray125"/>
    </fill>
    <fill>
      <patternFill patternType="solid">
        <fgColor rgb="FF023D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83E8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0" fontId="2" fillId="4" borderId="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0" fillId="3" borderId="0" xfId="0" applyFill="1"/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164" fontId="4" fillId="3" borderId="2" xfId="0" applyNumberFormat="1" applyFont="1" applyFill="1" applyBorder="1" applyAlignment="1">
      <alignment wrapText="1"/>
    </xf>
    <xf numFmtId="164" fontId="6" fillId="0" borderId="2" xfId="0" applyNumberFormat="1" applyFont="1" applyBorder="1" applyAlignment="1">
      <alignment wrapText="1"/>
    </xf>
    <xf numFmtId="0" fontId="4" fillId="3" borderId="2" xfId="0" applyFont="1" applyFill="1" applyBorder="1" applyAlignment="1">
      <alignment wrapText="1"/>
    </xf>
    <xf numFmtId="166" fontId="8" fillId="5" borderId="2" xfId="0" applyNumberFormat="1" applyFont="1" applyFill="1" applyBorder="1" applyAlignment="1" applyProtection="1">
      <alignment horizontal="center" vertical="center" wrapText="1"/>
    </xf>
    <xf numFmtId="166" fontId="8" fillId="6" borderId="2" xfId="0" applyNumberFormat="1" applyFont="1" applyFill="1" applyBorder="1" applyAlignment="1" applyProtection="1">
      <alignment wrapText="1"/>
    </xf>
    <xf numFmtId="0" fontId="6" fillId="3" borderId="2" xfId="0" applyFont="1" applyFill="1" applyBorder="1" applyAlignment="1">
      <alignment wrapText="1"/>
    </xf>
    <xf numFmtId="166" fontId="8" fillId="6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0" fontId="4" fillId="7" borderId="2" xfId="0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165" fontId="4" fillId="7" borderId="2" xfId="0" applyNumberFormat="1" applyFont="1" applyFill="1" applyBorder="1" applyAlignment="1">
      <alignment wrapText="1"/>
    </xf>
    <xf numFmtId="164" fontId="4" fillId="7" borderId="2" xfId="0" applyNumberFormat="1" applyFont="1" applyFill="1" applyBorder="1" applyAlignment="1">
      <alignment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6" fillId="7" borderId="2" xfId="0" applyFont="1" applyFill="1" applyBorder="1" applyAlignment="1" applyProtection="1">
      <alignment wrapText="1"/>
    </xf>
    <xf numFmtId="0" fontId="5" fillId="7" borderId="2" xfId="0" applyFont="1" applyFill="1" applyBorder="1" applyAlignment="1">
      <alignment wrapText="1"/>
    </xf>
    <xf numFmtId="165" fontId="6" fillId="7" borderId="2" xfId="0" applyNumberFormat="1" applyFont="1" applyFill="1" applyBorder="1" applyAlignment="1">
      <alignment wrapText="1"/>
    </xf>
    <xf numFmtId="164" fontId="6" fillId="7" borderId="2" xfId="0" applyNumberFormat="1" applyFont="1" applyFill="1" applyBorder="1" applyAlignment="1">
      <alignment wrapText="1"/>
    </xf>
    <xf numFmtId="166" fontId="8" fillId="7" borderId="2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177165</xdr:colOff>
      <xdr:row>0</xdr:row>
      <xdr:rowOff>0</xdr:rowOff>
    </xdr:from>
    <xdr:to>
      <xdr:col>1</xdr:col>
      <xdr:colOff>1169035</xdr:colOff>
      <xdr:row>3</xdr:row>
      <xdr:rowOff>13056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9ED50AA-38DA-45E8-9FA6-8BC3F8D1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165" y="0"/>
          <a:ext cx="1753870" cy="613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"/>
  <sheetViews>
    <sheetView tabSelected="1" zoomScaleNormal="100" workbookViewId="0">
      <selection activeCell="A5" sqref="A5"/>
    </sheetView>
  </sheetViews>
  <sheetFormatPr defaultRowHeight="14.5"/>
  <cols>
    <col min="1" max="1" width="11.08984375" customWidth="1"/>
    <col min="2" max="2" width="35.36328125" customWidth="1"/>
    <col min="3" max="3" width="27.36328125" customWidth="1"/>
    <col min="4" max="4" width="34.36328125" customWidth="1"/>
    <col min="5" max="5" width="17" customWidth="1"/>
    <col min="6" max="6" width="24.1796875" customWidth="1"/>
    <col min="7" max="7" width="17.08984375" customWidth="1"/>
    <col min="8" max="8" width="27.54296875" customWidth="1"/>
    <col min="9" max="9" width="16" customWidth="1"/>
    <col min="10" max="10" width="16.453125" customWidth="1"/>
    <col min="11" max="11" width="10.36328125" style="1" customWidth="1"/>
    <col min="12" max="12" width="21.90625" customWidth="1"/>
    <col min="13" max="13" width="14.6328125" customWidth="1"/>
    <col min="16" max="16" width="0" hidden="1" customWidth="1"/>
  </cols>
  <sheetData>
    <row r="1" spans="1:13" ht="15.65" customHeight="1">
      <c r="A1" s="35" t="s">
        <v>425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1"/>
    </row>
    <row r="2" spans="1:13" ht="15.65" customHeight="1">
      <c r="A2" s="35" t="s">
        <v>422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1"/>
    </row>
    <row r="3" spans="1:13" ht="15.6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1"/>
    </row>
    <row r="4" spans="1:13" ht="15.65" customHeight="1">
      <c r="A4" s="36" t="s">
        <v>423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11"/>
    </row>
    <row r="5" spans="1:13" s="5" customFormat="1" ht="15.6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37.5" customHeight="1">
      <c r="A6" s="6" t="s">
        <v>0</v>
      </c>
      <c r="B6" s="6" t="s">
        <v>464</v>
      </c>
      <c r="C6" s="6" t="s">
        <v>4</v>
      </c>
      <c r="D6" s="6" t="s">
        <v>2</v>
      </c>
      <c r="E6" s="6" t="s">
        <v>424</v>
      </c>
      <c r="F6" s="6" t="s">
        <v>1</v>
      </c>
      <c r="G6" s="6" t="s">
        <v>3</v>
      </c>
      <c r="H6" s="6" t="s">
        <v>465</v>
      </c>
      <c r="I6" s="6" t="s">
        <v>466</v>
      </c>
      <c r="J6" s="6" t="s">
        <v>467</v>
      </c>
      <c r="K6" s="7" t="s">
        <v>419</v>
      </c>
      <c r="L6" s="8" t="s">
        <v>418</v>
      </c>
      <c r="M6" s="8" t="s">
        <v>469</v>
      </c>
    </row>
    <row r="7" spans="1:13" ht="63.5">
      <c r="A7" s="12" t="s">
        <v>5</v>
      </c>
      <c r="B7" s="12" t="s">
        <v>6</v>
      </c>
      <c r="C7" s="13" t="s">
        <v>11</v>
      </c>
      <c r="D7" s="12" t="s">
        <v>9</v>
      </c>
      <c r="E7" s="14" t="s">
        <v>7</v>
      </c>
      <c r="F7" s="14" t="s">
        <v>8</v>
      </c>
      <c r="G7" s="12" t="s">
        <v>432</v>
      </c>
      <c r="H7" s="12" t="s">
        <v>10</v>
      </c>
      <c r="I7" s="15">
        <v>25500</v>
      </c>
      <c r="J7" s="16">
        <f>I7</f>
        <v>25500</v>
      </c>
      <c r="K7" s="17">
        <v>19.5</v>
      </c>
      <c r="L7" s="20" t="s">
        <v>420</v>
      </c>
      <c r="M7" s="24"/>
    </row>
    <row r="8" spans="1:13" ht="38.5">
      <c r="A8" s="12" t="s">
        <v>12</v>
      </c>
      <c r="B8" s="12" t="s">
        <v>13</v>
      </c>
      <c r="C8" s="14"/>
      <c r="D8" s="12" t="s">
        <v>16</v>
      </c>
      <c r="E8" s="14" t="s">
        <v>14</v>
      </c>
      <c r="F8" s="14" t="s">
        <v>15</v>
      </c>
      <c r="G8" s="12" t="s">
        <v>433</v>
      </c>
      <c r="H8" s="12" t="s">
        <v>14</v>
      </c>
      <c r="I8" s="15">
        <v>23245</v>
      </c>
      <c r="J8" s="16">
        <f t="shared" ref="J8:J55" si="0">I8</f>
        <v>23245</v>
      </c>
      <c r="K8" s="17">
        <v>18.5</v>
      </c>
      <c r="L8" s="20" t="s">
        <v>420</v>
      </c>
      <c r="M8" s="24"/>
    </row>
    <row r="9" spans="1:13" ht="26">
      <c r="A9" s="12" t="s">
        <v>17</v>
      </c>
      <c r="B9" s="12" t="s">
        <v>18</v>
      </c>
      <c r="C9" s="14"/>
      <c r="D9" s="12" t="s">
        <v>19</v>
      </c>
      <c r="E9" s="14" t="s">
        <v>7</v>
      </c>
      <c r="F9" s="14" t="s">
        <v>8</v>
      </c>
      <c r="G9" s="12" t="s">
        <v>434</v>
      </c>
      <c r="H9" s="14"/>
      <c r="I9" s="15">
        <v>29800</v>
      </c>
      <c r="J9" s="16">
        <f t="shared" si="0"/>
        <v>29800</v>
      </c>
      <c r="K9" s="17">
        <v>18.5</v>
      </c>
      <c r="L9" s="20" t="s">
        <v>420</v>
      </c>
      <c r="M9" s="24"/>
    </row>
    <row r="10" spans="1:13" ht="26">
      <c r="A10" s="12" t="s">
        <v>20</v>
      </c>
      <c r="B10" s="12" t="s">
        <v>21</v>
      </c>
      <c r="C10" s="14" t="s">
        <v>25</v>
      </c>
      <c r="D10" s="12" t="s">
        <v>24</v>
      </c>
      <c r="E10" s="14" t="s">
        <v>22</v>
      </c>
      <c r="F10" s="14" t="s">
        <v>23</v>
      </c>
      <c r="G10" s="12" t="s">
        <v>433</v>
      </c>
      <c r="H10" s="12" t="s">
        <v>22</v>
      </c>
      <c r="I10" s="15">
        <v>34998</v>
      </c>
      <c r="J10" s="16">
        <f t="shared" si="0"/>
        <v>34998</v>
      </c>
      <c r="K10" s="17">
        <v>18</v>
      </c>
      <c r="L10" s="20" t="s">
        <v>420</v>
      </c>
      <c r="M10" s="24"/>
    </row>
    <row r="11" spans="1:13">
      <c r="A11" s="12" t="s">
        <v>26</v>
      </c>
      <c r="B11" s="12" t="s">
        <v>27</v>
      </c>
      <c r="C11" s="14"/>
      <c r="D11" s="12" t="s">
        <v>30</v>
      </c>
      <c r="E11" s="14" t="s">
        <v>28</v>
      </c>
      <c r="F11" s="14" t="s">
        <v>29</v>
      </c>
      <c r="G11" s="12" t="s">
        <v>433</v>
      </c>
      <c r="H11" s="12" t="s">
        <v>31</v>
      </c>
      <c r="I11" s="15">
        <v>16999</v>
      </c>
      <c r="J11" s="16">
        <f t="shared" si="0"/>
        <v>16999</v>
      </c>
      <c r="K11" s="17">
        <v>18</v>
      </c>
      <c r="L11" s="20" t="s">
        <v>420</v>
      </c>
      <c r="M11" s="24"/>
    </row>
    <row r="12" spans="1:13" ht="26">
      <c r="A12" s="12" t="s">
        <v>32</v>
      </c>
      <c r="B12" s="12" t="s">
        <v>33</v>
      </c>
      <c r="C12" s="13" t="s">
        <v>36</v>
      </c>
      <c r="D12" s="12" t="s">
        <v>456</v>
      </c>
      <c r="E12" s="14" t="s">
        <v>34</v>
      </c>
      <c r="F12" s="14" t="s">
        <v>35</v>
      </c>
      <c r="G12" s="12" t="s">
        <v>433</v>
      </c>
      <c r="H12" s="12" t="s">
        <v>34</v>
      </c>
      <c r="I12" s="15">
        <v>30000</v>
      </c>
      <c r="J12" s="16">
        <f t="shared" si="0"/>
        <v>30000</v>
      </c>
      <c r="K12" s="17">
        <v>18</v>
      </c>
      <c r="L12" s="20" t="s">
        <v>420</v>
      </c>
      <c r="M12" s="24"/>
    </row>
    <row r="13" spans="1:13" ht="26">
      <c r="A13" s="12" t="s">
        <v>37</v>
      </c>
      <c r="B13" s="12" t="s">
        <v>38</v>
      </c>
      <c r="C13" s="14"/>
      <c r="D13" s="12" t="s">
        <v>41</v>
      </c>
      <c r="E13" s="14" t="s">
        <v>39</v>
      </c>
      <c r="F13" s="14" t="s">
        <v>40</v>
      </c>
      <c r="G13" s="12" t="s">
        <v>433</v>
      </c>
      <c r="H13" s="12" t="s">
        <v>42</v>
      </c>
      <c r="I13" s="15">
        <v>30000</v>
      </c>
      <c r="J13" s="16">
        <f t="shared" si="0"/>
        <v>30000</v>
      </c>
      <c r="K13" s="17">
        <v>18</v>
      </c>
      <c r="L13" s="20" t="s">
        <v>420</v>
      </c>
      <c r="M13" s="24"/>
    </row>
    <row r="14" spans="1:13" ht="26">
      <c r="A14" s="12" t="s">
        <v>43</v>
      </c>
      <c r="B14" s="12" t="s">
        <v>44</v>
      </c>
      <c r="C14" s="14"/>
      <c r="D14" s="12" t="s">
        <v>47</v>
      </c>
      <c r="E14" s="14" t="s">
        <v>45</v>
      </c>
      <c r="F14" s="14" t="s">
        <v>46</v>
      </c>
      <c r="G14" s="12" t="s">
        <v>436</v>
      </c>
      <c r="H14" s="12" t="s">
        <v>48</v>
      </c>
      <c r="I14" s="15">
        <v>30000</v>
      </c>
      <c r="J14" s="16">
        <f t="shared" si="0"/>
        <v>30000</v>
      </c>
      <c r="K14" s="17">
        <v>18</v>
      </c>
      <c r="L14" s="20" t="s">
        <v>420</v>
      </c>
      <c r="M14" s="24"/>
    </row>
    <row r="15" spans="1:13" ht="38.5">
      <c r="A15" s="12" t="s">
        <v>49</v>
      </c>
      <c r="B15" s="12" t="s">
        <v>50</v>
      </c>
      <c r="C15" s="13" t="s">
        <v>54</v>
      </c>
      <c r="D15" s="12" t="s">
        <v>52</v>
      </c>
      <c r="E15" s="14" t="s">
        <v>51</v>
      </c>
      <c r="F15" s="14" t="s">
        <v>46</v>
      </c>
      <c r="G15" s="12" t="s">
        <v>435</v>
      </c>
      <c r="H15" s="12" t="s">
        <v>53</v>
      </c>
      <c r="I15" s="15">
        <v>29000</v>
      </c>
      <c r="J15" s="16">
        <f t="shared" si="0"/>
        <v>29000</v>
      </c>
      <c r="K15" s="17">
        <v>18</v>
      </c>
      <c r="L15" s="20" t="s">
        <v>420</v>
      </c>
      <c r="M15" s="24"/>
    </row>
    <row r="16" spans="1:13">
      <c r="A16" s="12" t="s">
        <v>55</v>
      </c>
      <c r="B16" s="12" t="s">
        <v>56</v>
      </c>
      <c r="C16" s="14"/>
      <c r="D16" s="12" t="s">
        <v>59</v>
      </c>
      <c r="E16" s="14" t="s">
        <v>57</v>
      </c>
      <c r="F16" s="14" t="s">
        <v>58</v>
      </c>
      <c r="G16" s="12" t="s">
        <v>435</v>
      </c>
      <c r="H16" s="12" t="s">
        <v>60</v>
      </c>
      <c r="I16" s="15">
        <v>20000</v>
      </c>
      <c r="J16" s="16">
        <f t="shared" si="0"/>
        <v>20000</v>
      </c>
      <c r="K16" s="17">
        <v>18</v>
      </c>
      <c r="L16" s="20" t="s">
        <v>420</v>
      </c>
      <c r="M16" s="24"/>
    </row>
    <row r="17" spans="1:13" ht="26">
      <c r="A17" s="12" t="s">
        <v>61</v>
      </c>
      <c r="B17" s="12" t="s">
        <v>438</v>
      </c>
      <c r="C17" s="14"/>
      <c r="D17" s="12" t="s">
        <v>63</v>
      </c>
      <c r="E17" s="14" t="s">
        <v>62</v>
      </c>
      <c r="F17" s="14" t="s">
        <v>35</v>
      </c>
      <c r="G17" s="12" t="s">
        <v>433</v>
      </c>
      <c r="H17" s="12" t="s">
        <v>64</v>
      </c>
      <c r="I17" s="15">
        <v>28195</v>
      </c>
      <c r="J17" s="16">
        <f t="shared" si="0"/>
        <v>28195</v>
      </c>
      <c r="K17" s="17">
        <v>18</v>
      </c>
      <c r="L17" s="20" t="s">
        <v>420</v>
      </c>
      <c r="M17" s="24"/>
    </row>
    <row r="18" spans="1:13" ht="51">
      <c r="A18" s="12" t="s">
        <v>65</v>
      </c>
      <c r="B18" s="12" t="s">
        <v>66</v>
      </c>
      <c r="C18" s="13" t="s">
        <v>453</v>
      </c>
      <c r="D18" s="12" t="s">
        <v>68</v>
      </c>
      <c r="E18" s="14" t="s">
        <v>67</v>
      </c>
      <c r="F18" s="14" t="s">
        <v>35</v>
      </c>
      <c r="G18" s="12" t="s">
        <v>432</v>
      </c>
      <c r="H18" s="14" t="s">
        <v>69</v>
      </c>
      <c r="I18" s="15">
        <v>30000</v>
      </c>
      <c r="J18" s="16">
        <f t="shared" si="0"/>
        <v>30000</v>
      </c>
      <c r="K18" s="17">
        <v>17.5</v>
      </c>
      <c r="L18" s="20" t="s">
        <v>420</v>
      </c>
      <c r="M18" s="24"/>
    </row>
    <row r="19" spans="1:13">
      <c r="A19" s="12" t="s">
        <v>70</v>
      </c>
      <c r="B19" s="12" t="s">
        <v>71</v>
      </c>
      <c r="C19" s="14"/>
      <c r="D19" s="12" t="s">
        <v>73</v>
      </c>
      <c r="E19" s="14" t="s">
        <v>72</v>
      </c>
      <c r="F19" s="14" t="s">
        <v>29</v>
      </c>
      <c r="G19" s="12" t="s">
        <v>433</v>
      </c>
      <c r="H19" s="12" t="s">
        <v>74</v>
      </c>
      <c r="I19" s="15">
        <v>29216</v>
      </c>
      <c r="J19" s="16">
        <f t="shared" si="0"/>
        <v>29216</v>
      </c>
      <c r="K19" s="17">
        <v>17.5</v>
      </c>
      <c r="L19" s="20" t="s">
        <v>420</v>
      </c>
      <c r="M19" s="24"/>
    </row>
    <row r="20" spans="1:13">
      <c r="A20" s="12" t="s">
        <v>75</v>
      </c>
      <c r="B20" s="12" t="s">
        <v>437</v>
      </c>
      <c r="C20" s="14"/>
      <c r="D20" s="12" t="s">
        <v>77</v>
      </c>
      <c r="E20" s="14" t="s">
        <v>76</v>
      </c>
      <c r="F20" s="14" t="s">
        <v>58</v>
      </c>
      <c r="G20" s="12" t="s">
        <v>433</v>
      </c>
      <c r="H20" s="12" t="s">
        <v>78</v>
      </c>
      <c r="I20" s="15">
        <v>29996</v>
      </c>
      <c r="J20" s="16">
        <f t="shared" si="0"/>
        <v>29996</v>
      </c>
      <c r="K20" s="17">
        <v>17.5</v>
      </c>
      <c r="L20" s="20" t="s">
        <v>420</v>
      </c>
      <c r="M20" s="24"/>
    </row>
    <row r="21" spans="1:13" ht="51">
      <c r="A21" s="12" t="s">
        <v>79</v>
      </c>
      <c r="B21" s="12" t="s">
        <v>80</v>
      </c>
      <c r="C21" s="13" t="s">
        <v>84</v>
      </c>
      <c r="D21" s="12" t="s">
        <v>83</v>
      </c>
      <c r="E21" s="14" t="s">
        <v>81</v>
      </c>
      <c r="F21" s="14" t="s">
        <v>82</v>
      </c>
      <c r="G21" s="12" t="s">
        <v>433</v>
      </c>
      <c r="H21" s="12" t="s">
        <v>81</v>
      </c>
      <c r="I21" s="15">
        <v>25995</v>
      </c>
      <c r="J21" s="16">
        <f t="shared" si="0"/>
        <v>25995</v>
      </c>
      <c r="K21" s="17">
        <v>17.5</v>
      </c>
      <c r="L21" s="20" t="s">
        <v>420</v>
      </c>
      <c r="M21" s="24"/>
    </row>
    <row r="22" spans="1:13" ht="26">
      <c r="A22" s="12" t="s">
        <v>85</v>
      </c>
      <c r="B22" s="12" t="s">
        <v>439</v>
      </c>
      <c r="C22" s="14"/>
      <c r="D22" s="12" t="s">
        <v>86</v>
      </c>
      <c r="E22" s="14" t="s">
        <v>81</v>
      </c>
      <c r="F22" s="14" t="s">
        <v>82</v>
      </c>
      <c r="G22" s="12" t="s">
        <v>432</v>
      </c>
      <c r="H22" s="12" t="s">
        <v>10</v>
      </c>
      <c r="I22" s="15">
        <v>29480</v>
      </c>
      <c r="J22" s="16">
        <f t="shared" si="0"/>
        <v>29480</v>
      </c>
      <c r="K22" s="17">
        <v>17.5</v>
      </c>
      <c r="L22" s="20" t="s">
        <v>420</v>
      </c>
      <c r="M22" s="24"/>
    </row>
    <row r="23" spans="1:13" ht="38.5">
      <c r="A23" s="12" t="s">
        <v>87</v>
      </c>
      <c r="B23" s="12" t="s">
        <v>454</v>
      </c>
      <c r="C23" s="13" t="s">
        <v>90</v>
      </c>
      <c r="D23" s="12" t="s">
        <v>88</v>
      </c>
      <c r="E23" s="14" t="s">
        <v>7</v>
      </c>
      <c r="F23" s="14" t="s">
        <v>8</v>
      </c>
      <c r="G23" s="12" t="s">
        <v>433</v>
      </c>
      <c r="H23" s="12" t="s">
        <v>89</v>
      </c>
      <c r="I23" s="15">
        <v>30000</v>
      </c>
      <c r="J23" s="16">
        <f t="shared" si="0"/>
        <v>30000</v>
      </c>
      <c r="K23" s="17">
        <v>17.5</v>
      </c>
      <c r="L23" s="20" t="s">
        <v>420</v>
      </c>
      <c r="M23" s="24"/>
    </row>
    <row r="24" spans="1:13">
      <c r="A24" s="12" t="s">
        <v>91</v>
      </c>
      <c r="B24" s="12" t="s">
        <v>92</v>
      </c>
      <c r="C24" s="14"/>
      <c r="D24" s="12" t="s">
        <v>457</v>
      </c>
      <c r="E24" s="14" t="s">
        <v>93</v>
      </c>
      <c r="F24" s="14" t="s">
        <v>94</v>
      </c>
      <c r="G24" s="12" t="s">
        <v>432</v>
      </c>
      <c r="H24" s="12" t="s">
        <v>95</v>
      </c>
      <c r="I24" s="15">
        <v>30000</v>
      </c>
      <c r="J24" s="16">
        <f t="shared" si="0"/>
        <v>30000</v>
      </c>
      <c r="K24" s="17">
        <v>17.5</v>
      </c>
      <c r="L24" s="20" t="s">
        <v>420</v>
      </c>
      <c r="M24" s="24"/>
    </row>
    <row r="25" spans="1:13">
      <c r="A25" s="12" t="s">
        <v>96</v>
      </c>
      <c r="B25" s="12" t="s">
        <v>97</v>
      </c>
      <c r="C25" s="14"/>
      <c r="D25" s="12" t="s">
        <v>99</v>
      </c>
      <c r="E25" s="14" t="s">
        <v>98</v>
      </c>
      <c r="F25" s="14" t="s">
        <v>40</v>
      </c>
      <c r="G25" s="12" t="s">
        <v>433</v>
      </c>
      <c r="H25" s="12" t="s">
        <v>98</v>
      </c>
      <c r="I25" s="15">
        <v>29954</v>
      </c>
      <c r="J25" s="16">
        <f t="shared" si="0"/>
        <v>29954</v>
      </c>
      <c r="K25" s="17">
        <v>17.5</v>
      </c>
      <c r="L25" s="20" t="s">
        <v>420</v>
      </c>
      <c r="M25" s="24"/>
    </row>
    <row r="26" spans="1:13" ht="38.5">
      <c r="A26" s="12" t="s">
        <v>100</v>
      </c>
      <c r="B26" s="12" t="s">
        <v>101</v>
      </c>
      <c r="C26" s="14"/>
      <c r="D26" s="12" t="s">
        <v>104</v>
      </c>
      <c r="E26" s="14" t="s">
        <v>102</v>
      </c>
      <c r="F26" s="14" t="s">
        <v>103</v>
      </c>
      <c r="G26" s="12" t="s">
        <v>433</v>
      </c>
      <c r="H26" s="12" t="s">
        <v>105</v>
      </c>
      <c r="I26" s="15">
        <v>30000</v>
      </c>
      <c r="J26" s="16">
        <f t="shared" si="0"/>
        <v>30000</v>
      </c>
      <c r="K26" s="17">
        <v>17.5</v>
      </c>
      <c r="L26" s="20" t="s">
        <v>420</v>
      </c>
      <c r="M26" s="24"/>
    </row>
    <row r="27" spans="1:13" ht="26">
      <c r="A27" s="12" t="s">
        <v>106</v>
      </c>
      <c r="B27" s="12" t="s">
        <v>107</v>
      </c>
      <c r="C27" s="13" t="s">
        <v>112</v>
      </c>
      <c r="D27" s="12" t="s">
        <v>110</v>
      </c>
      <c r="E27" s="14" t="s">
        <v>108</v>
      </c>
      <c r="F27" s="14" t="s">
        <v>109</v>
      </c>
      <c r="G27" s="12" t="s">
        <v>432</v>
      </c>
      <c r="H27" s="12" t="s">
        <v>111</v>
      </c>
      <c r="I27" s="15">
        <v>29400</v>
      </c>
      <c r="J27" s="16">
        <f t="shared" si="0"/>
        <v>29400</v>
      </c>
      <c r="K27" s="17">
        <v>17.5</v>
      </c>
      <c r="L27" s="20" t="s">
        <v>420</v>
      </c>
      <c r="M27" s="24"/>
    </row>
    <row r="28" spans="1:13" ht="26">
      <c r="A28" s="12" t="s">
        <v>113</v>
      </c>
      <c r="B28" s="12" t="s">
        <v>114</v>
      </c>
      <c r="C28" s="14"/>
      <c r="D28" s="12" t="s">
        <v>116</v>
      </c>
      <c r="E28" s="14" t="s">
        <v>115</v>
      </c>
      <c r="F28" s="14" t="s">
        <v>46</v>
      </c>
      <c r="G28" s="12" t="s">
        <v>433</v>
      </c>
      <c r="H28" s="12" t="s">
        <v>117</v>
      </c>
      <c r="I28" s="15">
        <v>23600</v>
      </c>
      <c r="J28" s="16">
        <f t="shared" si="0"/>
        <v>23600</v>
      </c>
      <c r="K28" s="17">
        <v>17</v>
      </c>
      <c r="L28" s="20" t="s">
        <v>420</v>
      </c>
      <c r="M28" s="24"/>
    </row>
    <row r="29" spans="1:13" ht="26">
      <c r="A29" s="12" t="s">
        <v>118</v>
      </c>
      <c r="B29" s="12" t="s">
        <v>426</v>
      </c>
      <c r="C29" s="13" t="s">
        <v>121</v>
      </c>
      <c r="D29" s="12" t="s">
        <v>120</v>
      </c>
      <c r="E29" s="14" t="s">
        <v>119</v>
      </c>
      <c r="F29" s="14" t="s">
        <v>8</v>
      </c>
      <c r="G29" s="12" t="s">
        <v>433</v>
      </c>
      <c r="H29" s="12" t="s">
        <v>119</v>
      </c>
      <c r="I29" s="15">
        <v>24668</v>
      </c>
      <c r="J29" s="16">
        <f t="shared" si="0"/>
        <v>24668</v>
      </c>
      <c r="K29" s="17">
        <v>17</v>
      </c>
      <c r="L29" s="20" t="s">
        <v>420</v>
      </c>
      <c r="M29" s="24"/>
    </row>
    <row r="30" spans="1:13">
      <c r="A30" s="12" t="s">
        <v>122</v>
      </c>
      <c r="B30" s="12" t="s">
        <v>123</v>
      </c>
      <c r="C30" s="14"/>
      <c r="D30" s="12" t="s">
        <v>125</v>
      </c>
      <c r="E30" s="14" t="s">
        <v>124</v>
      </c>
      <c r="F30" s="14" t="s">
        <v>23</v>
      </c>
      <c r="G30" s="12" t="s">
        <v>434</v>
      </c>
      <c r="H30" s="14"/>
      <c r="I30" s="15">
        <v>27906</v>
      </c>
      <c r="J30" s="16">
        <f t="shared" si="0"/>
        <v>27906</v>
      </c>
      <c r="K30" s="17">
        <v>17</v>
      </c>
      <c r="L30" s="20" t="s">
        <v>420</v>
      </c>
      <c r="M30" s="24"/>
    </row>
    <row r="31" spans="1:13" ht="26">
      <c r="A31" s="12" t="s">
        <v>126</v>
      </c>
      <c r="B31" s="12" t="s">
        <v>127</v>
      </c>
      <c r="C31" s="14"/>
      <c r="D31" s="12" t="s">
        <v>129</v>
      </c>
      <c r="E31" s="14" t="s">
        <v>128</v>
      </c>
      <c r="F31" s="14" t="s">
        <v>46</v>
      </c>
      <c r="G31" s="12" t="s">
        <v>433</v>
      </c>
      <c r="H31" s="12" t="s">
        <v>130</v>
      </c>
      <c r="I31" s="15">
        <v>24000</v>
      </c>
      <c r="J31" s="16">
        <f t="shared" si="0"/>
        <v>24000</v>
      </c>
      <c r="K31" s="17">
        <v>17</v>
      </c>
      <c r="L31" s="20" t="s">
        <v>420</v>
      </c>
      <c r="M31" s="24"/>
    </row>
    <row r="32" spans="1:13" ht="26">
      <c r="A32" s="12" t="s">
        <v>131</v>
      </c>
      <c r="B32" s="12" t="s">
        <v>440</v>
      </c>
      <c r="C32" s="14"/>
      <c r="D32" s="12" t="s">
        <v>458</v>
      </c>
      <c r="E32" s="14" t="s">
        <v>132</v>
      </c>
      <c r="F32" s="14" t="s">
        <v>94</v>
      </c>
      <c r="G32" s="12" t="s">
        <v>433</v>
      </c>
      <c r="H32" s="12" t="s">
        <v>132</v>
      </c>
      <c r="I32" s="15">
        <v>29993</v>
      </c>
      <c r="J32" s="16">
        <f t="shared" si="0"/>
        <v>29993</v>
      </c>
      <c r="K32" s="17">
        <v>17</v>
      </c>
      <c r="L32" s="20" t="s">
        <v>420</v>
      </c>
      <c r="M32" s="24"/>
    </row>
    <row r="33" spans="1:13" ht="51">
      <c r="A33" s="12" t="s">
        <v>133</v>
      </c>
      <c r="B33" s="12" t="s">
        <v>134</v>
      </c>
      <c r="C33" s="13" t="s">
        <v>138</v>
      </c>
      <c r="D33" s="12" t="s">
        <v>136</v>
      </c>
      <c r="E33" s="14" t="s">
        <v>135</v>
      </c>
      <c r="F33" s="14" t="s">
        <v>23</v>
      </c>
      <c r="G33" s="12" t="s">
        <v>433</v>
      </c>
      <c r="H33" s="12" t="s">
        <v>137</v>
      </c>
      <c r="I33" s="15">
        <v>32987</v>
      </c>
      <c r="J33" s="16">
        <f t="shared" si="0"/>
        <v>32987</v>
      </c>
      <c r="K33" s="17">
        <v>17</v>
      </c>
      <c r="L33" s="20" t="s">
        <v>420</v>
      </c>
      <c r="M33" s="24"/>
    </row>
    <row r="34" spans="1:13">
      <c r="A34" s="12" t="s">
        <v>139</v>
      </c>
      <c r="B34" s="12" t="s">
        <v>140</v>
      </c>
      <c r="C34" s="13" t="s">
        <v>143</v>
      </c>
      <c r="D34" s="12" t="s">
        <v>142</v>
      </c>
      <c r="E34" s="14" t="s">
        <v>141</v>
      </c>
      <c r="F34" s="14" t="s">
        <v>46</v>
      </c>
      <c r="G34" s="12" t="s">
        <v>433</v>
      </c>
      <c r="H34" s="12" t="s">
        <v>141</v>
      </c>
      <c r="I34" s="15">
        <v>14969</v>
      </c>
      <c r="J34" s="16">
        <f t="shared" si="0"/>
        <v>14969</v>
      </c>
      <c r="K34" s="17">
        <v>17</v>
      </c>
      <c r="L34" s="20" t="s">
        <v>420</v>
      </c>
      <c r="M34" s="24"/>
    </row>
    <row r="35" spans="1:13" ht="26">
      <c r="A35" s="12" t="s">
        <v>144</v>
      </c>
      <c r="B35" s="12" t="s">
        <v>145</v>
      </c>
      <c r="C35" s="14"/>
      <c r="D35" s="12" t="s">
        <v>147</v>
      </c>
      <c r="E35" s="14" t="s">
        <v>146</v>
      </c>
      <c r="F35" s="14" t="s">
        <v>109</v>
      </c>
      <c r="G35" s="12" t="s">
        <v>433</v>
      </c>
      <c r="H35" s="12" t="s">
        <v>148</v>
      </c>
      <c r="I35" s="15">
        <v>30000</v>
      </c>
      <c r="J35" s="16">
        <f t="shared" si="0"/>
        <v>30000</v>
      </c>
      <c r="K35" s="17">
        <v>17</v>
      </c>
      <c r="L35" s="20" t="s">
        <v>420</v>
      </c>
      <c r="M35" s="24"/>
    </row>
    <row r="36" spans="1:13" ht="76">
      <c r="A36" s="12" t="s">
        <v>149</v>
      </c>
      <c r="B36" s="12" t="s">
        <v>441</v>
      </c>
      <c r="C36" s="13" t="s">
        <v>151</v>
      </c>
      <c r="D36" s="12" t="s">
        <v>150</v>
      </c>
      <c r="E36" s="14" t="s">
        <v>7</v>
      </c>
      <c r="F36" s="14" t="s">
        <v>8</v>
      </c>
      <c r="G36" s="12" t="s">
        <v>434</v>
      </c>
      <c r="H36" s="14"/>
      <c r="I36" s="15">
        <v>24700</v>
      </c>
      <c r="J36" s="16">
        <f t="shared" si="0"/>
        <v>24700</v>
      </c>
      <c r="K36" s="17">
        <v>17</v>
      </c>
      <c r="L36" s="20" t="s">
        <v>420</v>
      </c>
      <c r="M36" s="24"/>
    </row>
    <row r="37" spans="1:13" ht="26">
      <c r="A37" s="12" t="s">
        <v>152</v>
      </c>
      <c r="B37" s="12" t="s">
        <v>153</v>
      </c>
      <c r="C37" s="14"/>
      <c r="D37" s="12" t="s">
        <v>155</v>
      </c>
      <c r="E37" s="14" t="s">
        <v>154</v>
      </c>
      <c r="F37" s="14" t="s">
        <v>8</v>
      </c>
      <c r="G37" s="12" t="s">
        <v>433</v>
      </c>
      <c r="H37" s="12" t="s">
        <v>156</v>
      </c>
      <c r="I37" s="15">
        <v>24998</v>
      </c>
      <c r="J37" s="16">
        <f t="shared" si="0"/>
        <v>24998</v>
      </c>
      <c r="K37" s="17">
        <v>17</v>
      </c>
      <c r="L37" s="20" t="s">
        <v>420</v>
      </c>
      <c r="M37" s="24"/>
    </row>
    <row r="38" spans="1:13">
      <c r="A38" s="12" t="s">
        <v>157</v>
      </c>
      <c r="B38" s="12" t="s">
        <v>158</v>
      </c>
      <c r="C38" s="14"/>
      <c r="D38" s="12" t="s">
        <v>160</v>
      </c>
      <c r="E38" s="14" t="s">
        <v>159</v>
      </c>
      <c r="F38" s="14" t="s">
        <v>23</v>
      </c>
      <c r="G38" s="12" t="s">
        <v>433</v>
      </c>
      <c r="H38" s="12" t="s">
        <v>159</v>
      </c>
      <c r="I38" s="15">
        <v>30000</v>
      </c>
      <c r="J38" s="16">
        <f t="shared" si="0"/>
        <v>30000</v>
      </c>
      <c r="K38" s="17">
        <v>17</v>
      </c>
      <c r="L38" s="20" t="s">
        <v>420</v>
      </c>
      <c r="M38" s="24"/>
    </row>
    <row r="39" spans="1:13">
      <c r="A39" s="12" t="s">
        <v>161</v>
      </c>
      <c r="B39" s="12" t="s">
        <v>162</v>
      </c>
      <c r="C39" s="14"/>
      <c r="D39" s="12" t="s">
        <v>164</v>
      </c>
      <c r="E39" s="14" t="s">
        <v>163</v>
      </c>
      <c r="F39" s="14" t="s">
        <v>29</v>
      </c>
      <c r="G39" s="12" t="s">
        <v>433</v>
      </c>
      <c r="H39" s="12" t="s">
        <v>165</v>
      </c>
      <c r="I39" s="15">
        <v>23000</v>
      </c>
      <c r="J39" s="16">
        <f t="shared" si="0"/>
        <v>23000</v>
      </c>
      <c r="K39" s="17">
        <v>17</v>
      </c>
      <c r="L39" s="20" t="s">
        <v>420</v>
      </c>
      <c r="M39" s="24"/>
    </row>
    <row r="40" spans="1:13" ht="38.5">
      <c r="A40" s="12" t="s">
        <v>166</v>
      </c>
      <c r="B40" s="12" t="s">
        <v>167</v>
      </c>
      <c r="C40" s="13" t="s">
        <v>427</v>
      </c>
      <c r="D40" s="12" t="s">
        <v>170</v>
      </c>
      <c r="E40" s="14" t="s">
        <v>168</v>
      </c>
      <c r="F40" s="14" t="s">
        <v>169</v>
      </c>
      <c r="G40" s="12" t="s">
        <v>432</v>
      </c>
      <c r="H40" s="12" t="s">
        <v>171</v>
      </c>
      <c r="I40" s="15">
        <v>30000</v>
      </c>
      <c r="J40" s="16">
        <f t="shared" si="0"/>
        <v>30000</v>
      </c>
      <c r="K40" s="17">
        <v>17</v>
      </c>
      <c r="L40" s="20" t="s">
        <v>420</v>
      </c>
      <c r="M40" s="24"/>
    </row>
    <row r="41" spans="1:13">
      <c r="A41" s="12" t="s">
        <v>172</v>
      </c>
      <c r="B41" s="12" t="s">
        <v>173</v>
      </c>
      <c r="C41" s="14"/>
      <c r="D41" s="12" t="s">
        <v>459</v>
      </c>
      <c r="E41" s="14" t="s">
        <v>7</v>
      </c>
      <c r="F41" s="14" t="s">
        <v>8</v>
      </c>
      <c r="G41" s="12" t="s">
        <v>434</v>
      </c>
      <c r="H41" s="14"/>
      <c r="I41" s="15">
        <v>30000</v>
      </c>
      <c r="J41" s="16">
        <f t="shared" si="0"/>
        <v>30000</v>
      </c>
      <c r="K41" s="17">
        <v>16.5</v>
      </c>
      <c r="L41" s="20" t="s">
        <v>420</v>
      </c>
      <c r="M41" s="24"/>
    </row>
    <row r="42" spans="1:13" ht="38.5">
      <c r="A42" s="12" t="s">
        <v>174</v>
      </c>
      <c r="B42" s="12" t="s">
        <v>175</v>
      </c>
      <c r="C42" s="13" t="s">
        <v>179</v>
      </c>
      <c r="D42" s="12" t="s">
        <v>177</v>
      </c>
      <c r="E42" s="14" t="s">
        <v>176</v>
      </c>
      <c r="F42" s="14" t="s">
        <v>23</v>
      </c>
      <c r="G42" s="12" t="s">
        <v>433</v>
      </c>
      <c r="H42" s="12" t="s">
        <v>178</v>
      </c>
      <c r="I42" s="15">
        <v>30000</v>
      </c>
      <c r="J42" s="16">
        <f t="shared" si="0"/>
        <v>30000</v>
      </c>
      <c r="K42" s="17">
        <v>16.5</v>
      </c>
      <c r="L42" s="20" t="s">
        <v>420</v>
      </c>
      <c r="M42" s="24"/>
    </row>
    <row r="43" spans="1:13" ht="26">
      <c r="A43" s="12" t="s">
        <v>180</v>
      </c>
      <c r="B43" s="12" t="s">
        <v>181</v>
      </c>
      <c r="C43" s="13" t="s">
        <v>185</v>
      </c>
      <c r="D43" s="12" t="s">
        <v>183</v>
      </c>
      <c r="E43" s="14" t="s">
        <v>182</v>
      </c>
      <c r="F43" s="14" t="s">
        <v>29</v>
      </c>
      <c r="G43" s="12" t="s">
        <v>433</v>
      </c>
      <c r="H43" s="12" t="s">
        <v>184</v>
      </c>
      <c r="I43" s="15">
        <v>24000</v>
      </c>
      <c r="J43" s="16">
        <f t="shared" si="0"/>
        <v>24000</v>
      </c>
      <c r="K43" s="17">
        <v>16.5</v>
      </c>
      <c r="L43" s="20" t="s">
        <v>420</v>
      </c>
      <c r="M43" s="24"/>
    </row>
    <row r="44" spans="1:13" ht="38.5">
      <c r="A44" s="12" t="s">
        <v>186</v>
      </c>
      <c r="B44" s="12" t="s">
        <v>187</v>
      </c>
      <c r="C44" s="13" t="s">
        <v>455</v>
      </c>
      <c r="D44" s="12" t="s">
        <v>189</v>
      </c>
      <c r="E44" s="14" t="s">
        <v>188</v>
      </c>
      <c r="F44" s="14" t="s">
        <v>29</v>
      </c>
      <c r="G44" s="12" t="s">
        <v>433</v>
      </c>
      <c r="H44" s="12" t="s">
        <v>190</v>
      </c>
      <c r="I44" s="15">
        <v>20500</v>
      </c>
      <c r="J44" s="16">
        <f t="shared" si="0"/>
        <v>20500</v>
      </c>
      <c r="K44" s="17">
        <v>16.5</v>
      </c>
      <c r="L44" s="20" t="s">
        <v>420</v>
      </c>
      <c r="M44" s="24"/>
    </row>
    <row r="45" spans="1:13" ht="26">
      <c r="A45" s="12" t="s">
        <v>191</v>
      </c>
      <c r="B45" s="12" t="s">
        <v>192</v>
      </c>
      <c r="C45" s="14"/>
      <c r="D45" s="12" t="s">
        <v>194</v>
      </c>
      <c r="E45" s="14" t="s">
        <v>193</v>
      </c>
      <c r="F45" s="14" t="s">
        <v>82</v>
      </c>
      <c r="G45" s="12" t="s">
        <v>433</v>
      </c>
      <c r="H45" s="12" t="s">
        <v>195</v>
      </c>
      <c r="I45" s="15">
        <v>30000</v>
      </c>
      <c r="J45" s="16">
        <f t="shared" si="0"/>
        <v>30000</v>
      </c>
      <c r="K45" s="17">
        <v>16.5</v>
      </c>
      <c r="L45" s="20" t="s">
        <v>420</v>
      </c>
      <c r="M45" s="24"/>
    </row>
    <row r="46" spans="1:13" ht="26">
      <c r="A46" s="12" t="s">
        <v>196</v>
      </c>
      <c r="B46" s="12" t="s">
        <v>197</v>
      </c>
      <c r="C46" s="14"/>
      <c r="D46" s="12" t="s">
        <v>200</v>
      </c>
      <c r="E46" s="14" t="s">
        <v>198</v>
      </c>
      <c r="F46" s="14" t="s">
        <v>199</v>
      </c>
      <c r="G46" s="12" t="s">
        <v>433</v>
      </c>
      <c r="H46" s="12" t="s">
        <v>198</v>
      </c>
      <c r="I46" s="15">
        <v>29899</v>
      </c>
      <c r="J46" s="16">
        <f t="shared" si="0"/>
        <v>29899</v>
      </c>
      <c r="K46" s="17">
        <v>16.5</v>
      </c>
      <c r="L46" s="20" t="s">
        <v>420</v>
      </c>
      <c r="M46" s="24"/>
    </row>
    <row r="47" spans="1:13">
      <c r="A47" s="12" t="s">
        <v>201</v>
      </c>
      <c r="B47" s="12" t="s">
        <v>202</v>
      </c>
      <c r="C47" s="14"/>
      <c r="D47" s="12" t="s">
        <v>204</v>
      </c>
      <c r="E47" s="14" t="s">
        <v>203</v>
      </c>
      <c r="F47" s="14" t="s">
        <v>29</v>
      </c>
      <c r="G47" s="12" t="s">
        <v>433</v>
      </c>
      <c r="H47" s="12" t="s">
        <v>205</v>
      </c>
      <c r="I47" s="15">
        <v>29807</v>
      </c>
      <c r="J47" s="16">
        <f t="shared" si="0"/>
        <v>29807</v>
      </c>
      <c r="K47" s="17">
        <v>16.5</v>
      </c>
      <c r="L47" s="20" t="s">
        <v>420</v>
      </c>
      <c r="M47" s="24"/>
    </row>
    <row r="48" spans="1:13" ht="26">
      <c r="A48" s="12" t="s">
        <v>206</v>
      </c>
      <c r="B48" s="12" t="s">
        <v>207</v>
      </c>
      <c r="C48" s="14"/>
      <c r="D48" s="12" t="s">
        <v>209</v>
      </c>
      <c r="E48" s="14" t="s">
        <v>208</v>
      </c>
      <c r="F48" s="14" t="s">
        <v>109</v>
      </c>
      <c r="G48" s="12" t="s">
        <v>433</v>
      </c>
      <c r="H48" s="12" t="s">
        <v>210</v>
      </c>
      <c r="I48" s="15">
        <v>24187</v>
      </c>
      <c r="J48" s="16">
        <f t="shared" si="0"/>
        <v>24187</v>
      </c>
      <c r="K48" s="18">
        <v>16.5</v>
      </c>
      <c r="L48" s="20" t="s">
        <v>420</v>
      </c>
      <c r="M48" s="24"/>
    </row>
    <row r="49" spans="1:13" ht="26">
      <c r="A49" s="12" t="s">
        <v>211</v>
      </c>
      <c r="B49" s="12" t="s">
        <v>212</v>
      </c>
      <c r="C49" s="13" t="s">
        <v>214</v>
      </c>
      <c r="D49" s="19" t="s">
        <v>213</v>
      </c>
      <c r="E49" s="14" t="s">
        <v>7</v>
      </c>
      <c r="F49" s="14" t="s">
        <v>8</v>
      </c>
      <c r="G49" s="12" t="s">
        <v>434</v>
      </c>
      <c r="H49" s="14"/>
      <c r="I49" s="15">
        <v>34899</v>
      </c>
      <c r="J49" s="16">
        <f t="shared" si="0"/>
        <v>34899</v>
      </c>
      <c r="K49" s="17">
        <v>16</v>
      </c>
      <c r="L49" s="20" t="s">
        <v>420</v>
      </c>
      <c r="M49" s="24"/>
    </row>
    <row r="50" spans="1:13" ht="26">
      <c r="A50" s="12" t="s">
        <v>215</v>
      </c>
      <c r="B50" s="12" t="s">
        <v>216</v>
      </c>
      <c r="C50" s="14"/>
      <c r="D50" s="19" t="s">
        <v>217</v>
      </c>
      <c r="E50" s="14" t="s">
        <v>7</v>
      </c>
      <c r="F50" s="14" t="s">
        <v>8</v>
      </c>
      <c r="G50" s="12" t="s">
        <v>433</v>
      </c>
      <c r="H50" s="12" t="s">
        <v>218</v>
      </c>
      <c r="I50" s="15">
        <v>29544</v>
      </c>
      <c r="J50" s="16">
        <f t="shared" si="0"/>
        <v>29544</v>
      </c>
      <c r="K50" s="17">
        <v>16</v>
      </c>
      <c r="L50" s="20" t="s">
        <v>420</v>
      </c>
      <c r="M50" s="24"/>
    </row>
    <row r="51" spans="1:13" ht="26">
      <c r="A51" s="12" t="s">
        <v>219</v>
      </c>
      <c r="B51" s="12" t="s">
        <v>220</v>
      </c>
      <c r="C51" s="14"/>
      <c r="D51" s="19" t="s">
        <v>221</v>
      </c>
      <c r="E51" s="14" t="s">
        <v>7</v>
      </c>
      <c r="F51" s="14" t="s">
        <v>8</v>
      </c>
      <c r="G51" s="12" t="s">
        <v>433</v>
      </c>
      <c r="H51" s="12" t="s">
        <v>222</v>
      </c>
      <c r="I51" s="15">
        <v>27900</v>
      </c>
      <c r="J51" s="16">
        <f t="shared" si="0"/>
        <v>27900</v>
      </c>
      <c r="K51" s="17">
        <v>16</v>
      </c>
      <c r="L51" s="20" t="s">
        <v>420</v>
      </c>
      <c r="M51" s="24"/>
    </row>
    <row r="52" spans="1:13">
      <c r="A52" s="12" t="s">
        <v>223</v>
      </c>
      <c r="B52" s="12" t="s">
        <v>224</v>
      </c>
      <c r="C52" s="14"/>
      <c r="D52" s="19" t="s">
        <v>460</v>
      </c>
      <c r="E52" s="14" t="s">
        <v>225</v>
      </c>
      <c r="F52" s="14" t="s">
        <v>46</v>
      </c>
      <c r="G52" s="12" t="s">
        <v>433</v>
      </c>
      <c r="H52" s="12" t="s">
        <v>226</v>
      </c>
      <c r="I52" s="15">
        <v>21908</v>
      </c>
      <c r="J52" s="16">
        <f t="shared" si="0"/>
        <v>21908</v>
      </c>
      <c r="K52" s="17">
        <v>16</v>
      </c>
      <c r="L52" s="20" t="s">
        <v>420</v>
      </c>
      <c r="M52" s="24"/>
    </row>
    <row r="53" spans="1:13" ht="26">
      <c r="A53" s="12" t="s">
        <v>227</v>
      </c>
      <c r="B53" s="12" t="s">
        <v>428</v>
      </c>
      <c r="C53" s="13" t="s">
        <v>230</v>
      </c>
      <c r="D53" s="19" t="s">
        <v>229</v>
      </c>
      <c r="E53" s="14" t="s">
        <v>228</v>
      </c>
      <c r="F53" s="14" t="s">
        <v>8</v>
      </c>
      <c r="G53" s="12" t="s">
        <v>433</v>
      </c>
      <c r="H53" s="12" t="s">
        <v>228</v>
      </c>
      <c r="I53" s="15">
        <v>29755</v>
      </c>
      <c r="J53" s="16">
        <f t="shared" si="0"/>
        <v>29755</v>
      </c>
      <c r="K53" s="17">
        <v>16</v>
      </c>
      <c r="L53" s="20" t="s">
        <v>420</v>
      </c>
      <c r="M53" s="24"/>
    </row>
    <row r="54" spans="1:13" ht="38.5">
      <c r="A54" s="25" t="s">
        <v>231</v>
      </c>
      <c r="B54" s="25" t="s">
        <v>232</v>
      </c>
      <c r="C54" s="26"/>
      <c r="D54" s="25" t="s">
        <v>233</v>
      </c>
      <c r="E54" s="26" t="s">
        <v>81</v>
      </c>
      <c r="F54" s="26" t="s">
        <v>82</v>
      </c>
      <c r="G54" s="25" t="s">
        <v>434</v>
      </c>
      <c r="H54" s="26"/>
      <c r="I54" s="27">
        <v>24998</v>
      </c>
      <c r="J54" s="32">
        <f t="shared" si="0"/>
        <v>24998</v>
      </c>
      <c r="K54" s="28">
        <v>16</v>
      </c>
      <c r="L54" s="34" t="s">
        <v>420</v>
      </c>
      <c r="M54" s="30" t="s">
        <v>471</v>
      </c>
    </row>
    <row r="55" spans="1:13" ht="38.5">
      <c r="A55" s="25" t="s">
        <v>234</v>
      </c>
      <c r="B55" s="25" t="s">
        <v>442</v>
      </c>
      <c r="C55" s="31" t="s">
        <v>239</v>
      </c>
      <c r="D55" s="25" t="s">
        <v>237</v>
      </c>
      <c r="E55" s="26" t="s">
        <v>235</v>
      </c>
      <c r="F55" s="26" t="s">
        <v>236</v>
      </c>
      <c r="G55" s="25" t="s">
        <v>435</v>
      </c>
      <c r="H55" s="25" t="s">
        <v>238</v>
      </c>
      <c r="I55" s="27">
        <v>32498</v>
      </c>
      <c r="J55" s="32">
        <f t="shared" si="0"/>
        <v>32498</v>
      </c>
      <c r="K55" s="33">
        <v>16</v>
      </c>
      <c r="L55" s="34" t="s">
        <v>420</v>
      </c>
      <c r="M55" s="30" t="s">
        <v>471</v>
      </c>
    </row>
    <row r="56" spans="1:13">
      <c r="A56" s="9"/>
      <c r="B56" s="9"/>
      <c r="C56" s="9"/>
      <c r="D56" s="9"/>
      <c r="E56" s="9"/>
      <c r="F56" s="9"/>
      <c r="G56" s="9"/>
      <c r="H56" s="9"/>
      <c r="I56" s="9"/>
      <c r="J56" s="10">
        <f>SUM(J7:J55)</f>
        <v>1352494</v>
      </c>
      <c r="K56" s="9"/>
      <c r="L56" s="9"/>
      <c r="M56" s="24"/>
    </row>
    <row r="57" spans="1:13" ht="38.5">
      <c r="A57" s="25" t="s">
        <v>248</v>
      </c>
      <c r="B57" s="25" t="s">
        <v>249</v>
      </c>
      <c r="C57" s="26"/>
      <c r="D57" s="25" t="s">
        <v>251</v>
      </c>
      <c r="E57" s="26" t="s">
        <v>250</v>
      </c>
      <c r="F57" s="26" t="s">
        <v>199</v>
      </c>
      <c r="G57" s="25" t="s">
        <v>433</v>
      </c>
      <c r="H57" s="25" t="s">
        <v>252</v>
      </c>
      <c r="I57" s="27">
        <v>30000</v>
      </c>
      <c r="J57" s="27">
        <v>30000</v>
      </c>
      <c r="K57" s="28">
        <v>15.5</v>
      </c>
      <c r="L57" s="29" t="s">
        <v>468</v>
      </c>
      <c r="M57" s="30" t="s">
        <v>470</v>
      </c>
    </row>
    <row r="58" spans="1:13" ht="38.5">
      <c r="A58" s="25" t="s">
        <v>240</v>
      </c>
      <c r="B58" s="25" t="s">
        <v>241</v>
      </c>
      <c r="C58" s="26"/>
      <c r="D58" s="25" t="s">
        <v>243</v>
      </c>
      <c r="E58" s="26" t="s">
        <v>242</v>
      </c>
      <c r="F58" s="26" t="s">
        <v>46</v>
      </c>
      <c r="G58" s="25" t="s">
        <v>432</v>
      </c>
      <c r="H58" s="25" t="s">
        <v>48</v>
      </c>
      <c r="I58" s="27">
        <v>29400</v>
      </c>
      <c r="J58" s="27">
        <v>29400</v>
      </c>
      <c r="K58" s="28">
        <v>15.5</v>
      </c>
      <c r="L58" s="29" t="s">
        <v>468</v>
      </c>
      <c r="M58" s="30" t="s">
        <v>470</v>
      </c>
    </row>
    <row r="59" spans="1:13" ht="26">
      <c r="A59" s="12" t="s">
        <v>244</v>
      </c>
      <c r="B59" s="12" t="s">
        <v>245</v>
      </c>
      <c r="C59" s="14"/>
      <c r="D59" s="19" t="s">
        <v>247</v>
      </c>
      <c r="E59" s="14" t="s">
        <v>246</v>
      </c>
      <c r="F59" s="14" t="s">
        <v>23</v>
      </c>
      <c r="G59" s="12" t="s">
        <v>434</v>
      </c>
      <c r="H59" s="14"/>
      <c r="I59" s="15">
        <v>24598</v>
      </c>
      <c r="J59" s="21"/>
      <c r="K59" s="17">
        <v>15.5</v>
      </c>
      <c r="L59" s="23" t="s">
        <v>421</v>
      </c>
      <c r="M59" s="24"/>
    </row>
    <row r="60" spans="1:13" ht="38.5">
      <c r="A60" s="12" t="s">
        <v>253</v>
      </c>
      <c r="B60" s="12" t="s">
        <v>254</v>
      </c>
      <c r="C60" s="13" t="s">
        <v>257</v>
      </c>
      <c r="D60" s="12" t="s">
        <v>256</v>
      </c>
      <c r="E60" s="14" t="s">
        <v>255</v>
      </c>
      <c r="F60" s="14" t="s">
        <v>94</v>
      </c>
      <c r="G60" s="12" t="s">
        <v>433</v>
      </c>
      <c r="H60" s="12" t="s">
        <v>132</v>
      </c>
      <c r="I60" s="15">
        <v>30000</v>
      </c>
      <c r="J60" s="21"/>
      <c r="K60" s="17">
        <v>15.5</v>
      </c>
      <c r="L60" s="23" t="s">
        <v>421</v>
      </c>
      <c r="M60" s="24"/>
    </row>
    <row r="61" spans="1:13" ht="26">
      <c r="A61" s="12" t="s">
        <v>258</v>
      </c>
      <c r="B61" s="12" t="s">
        <v>259</v>
      </c>
      <c r="C61" s="14"/>
      <c r="D61" s="12" t="s">
        <v>261</v>
      </c>
      <c r="E61" s="14" t="s">
        <v>260</v>
      </c>
      <c r="F61" s="14" t="s">
        <v>109</v>
      </c>
      <c r="G61" s="12" t="s">
        <v>433</v>
      </c>
      <c r="H61" s="12" t="s">
        <v>262</v>
      </c>
      <c r="I61" s="15">
        <v>26000</v>
      </c>
      <c r="J61" s="21"/>
      <c r="K61" s="17">
        <v>15.5</v>
      </c>
      <c r="L61" s="23" t="s">
        <v>421</v>
      </c>
      <c r="M61" s="24"/>
    </row>
    <row r="62" spans="1:13">
      <c r="A62" s="12" t="s">
        <v>263</v>
      </c>
      <c r="B62" s="12" t="s">
        <v>264</v>
      </c>
      <c r="C62" s="14"/>
      <c r="D62" s="12" t="s">
        <v>266</v>
      </c>
      <c r="E62" s="14" t="s">
        <v>265</v>
      </c>
      <c r="F62" s="14" t="s">
        <v>8</v>
      </c>
      <c r="G62" s="12" t="s">
        <v>433</v>
      </c>
      <c r="H62" s="12" t="s">
        <v>267</v>
      </c>
      <c r="I62" s="15">
        <v>29992</v>
      </c>
      <c r="J62" s="21"/>
      <c r="K62" s="18">
        <v>15.5</v>
      </c>
      <c r="L62" s="23" t="s">
        <v>421</v>
      </c>
      <c r="M62" s="24"/>
    </row>
    <row r="63" spans="1:13" ht="26">
      <c r="A63" s="12" t="s">
        <v>268</v>
      </c>
      <c r="B63" s="12" t="s">
        <v>269</v>
      </c>
      <c r="C63" s="14"/>
      <c r="D63" s="12" t="s">
        <v>270</v>
      </c>
      <c r="E63" s="14" t="s">
        <v>168</v>
      </c>
      <c r="F63" s="14" t="s">
        <v>169</v>
      </c>
      <c r="G63" s="12" t="s">
        <v>432</v>
      </c>
      <c r="H63" s="12" t="s">
        <v>171</v>
      </c>
      <c r="I63" s="15">
        <v>24991</v>
      </c>
      <c r="J63" s="21"/>
      <c r="K63" s="17">
        <v>15</v>
      </c>
      <c r="L63" s="23" t="s">
        <v>421</v>
      </c>
      <c r="M63" s="24"/>
    </row>
    <row r="64" spans="1:13">
      <c r="A64" s="12" t="s">
        <v>271</v>
      </c>
      <c r="B64" s="12" t="s">
        <v>272</v>
      </c>
      <c r="C64" s="14"/>
      <c r="D64" s="12" t="s">
        <v>274</v>
      </c>
      <c r="E64" s="14" t="s">
        <v>273</v>
      </c>
      <c r="F64" s="14" t="s">
        <v>46</v>
      </c>
      <c r="G64" s="12" t="s">
        <v>433</v>
      </c>
      <c r="H64" s="12" t="s">
        <v>273</v>
      </c>
      <c r="I64" s="15">
        <v>24995</v>
      </c>
      <c r="J64" s="21"/>
      <c r="K64" s="17">
        <v>15</v>
      </c>
      <c r="L64" s="23" t="s">
        <v>421</v>
      </c>
      <c r="M64" s="24"/>
    </row>
    <row r="65" spans="1:13" ht="26">
      <c r="A65" s="12" t="s">
        <v>275</v>
      </c>
      <c r="B65" s="12" t="s">
        <v>276</v>
      </c>
      <c r="C65" s="14"/>
      <c r="D65" s="12" t="s">
        <v>461</v>
      </c>
      <c r="E65" s="14" t="s">
        <v>193</v>
      </c>
      <c r="F65" s="14" t="s">
        <v>82</v>
      </c>
      <c r="G65" s="12" t="s">
        <v>433</v>
      </c>
      <c r="H65" s="12" t="s">
        <v>193</v>
      </c>
      <c r="I65" s="15">
        <v>29850</v>
      </c>
      <c r="J65" s="21"/>
      <c r="K65" s="17">
        <v>15</v>
      </c>
      <c r="L65" s="23" t="s">
        <v>421</v>
      </c>
      <c r="M65" s="24"/>
    </row>
    <row r="66" spans="1:13" ht="26">
      <c r="A66" s="12" t="s">
        <v>277</v>
      </c>
      <c r="B66" s="19" t="s">
        <v>278</v>
      </c>
      <c r="C66" s="13" t="s">
        <v>281</v>
      </c>
      <c r="D66" s="19" t="s">
        <v>280</v>
      </c>
      <c r="E66" s="14" t="s">
        <v>279</v>
      </c>
      <c r="F66" s="14" t="s">
        <v>58</v>
      </c>
      <c r="G66" s="12" t="s">
        <v>434</v>
      </c>
      <c r="H66" s="14"/>
      <c r="I66" s="15">
        <v>25600</v>
      </c>
      <c r="J66" s="21"/>
      <c r="K66" s="17">
        <v>15</v>
      </c>
      <c r="L66" s="23" t="s">
        <v>421</v>
      </c>
      <c r="M66" s="24"/>
    </row>
    <row r="67" spans="1:13">
      <c r="A67" s="12" t="s">
        <v>282</v>
      </c>
      <c r="B67" s="12" t="s">
        <v>283</v>
      </c>
      <c r="C67" s="14"/>
      <c r="D67" s="12" t="s">
        <v>284</v>
      </c>
      <c r="E67" s="14" t="s">
        <v>198</v>
      </c>
      <c r="F67" s="14" t="s">
        <v>199</v>
      </c>
      <c r="G67" s="12" t="s">
        <v>432</v>
      </c>
      <c r="H67" s="12" t="s">
        <v>285</v>
      </c>
      <c r="I67" s="15">
        <v>30000</v>
      </c>
      <c r="J67" s="21"/>
      <c r="K67" s="17">
        <v>15</v>
      </c>
      <c r="L67" s="23" t="s">
        <v>421</v>
      </c>
      <c r="M67" s="24"/>
    </row>
    <row r="68" spans="1:13" ht="38.5">
      <c r="A68" s="12" t="s">
        <v>286</v>
      </c>
      <c r="B68" s="12" t="s">
        <v>287</v>
      </c>
      <c r="C68" s="14"/>
      <c r="D68" s="12" t="s">
        <v>289</v>
      </c>
      <c r="E68" s="14" t="s">
        <v>288</v>
      </c>
      <c r="F68" s="14" t="s">
        <v>199</v>
      </c>
      <c r="G68" s="12" t="s">
        <v>433</v>
      </c>
      <c r="H68" s="12" t="s">
        <v>288</v>
      </c>
      <c r="I68" s="15">
        <v>28500</v>
      </c>
      <c r="J68" s="21"/>
      <c r="K68" s="17">
        <v>15</v>
      </c>
      <c r="L68" s="23" t="s">
        <v>421</v>
      </c>
      <c r="M68" s="24"/>
    </row>
    <row r="69" spans="1:13" ht="26">
      <c r="A69" s="12" t="s">
        <v>290</v>
      </c>
      <c r="B69" s="12" t="s">
        <v>291</v>
      </c>
      <c r="C69" s="14"/>
      <c r="D69" s="12" t="s">
        <v>292</v>
      </c>
      <c r="E69" s="14" t="s">
        <v>7</v>
      </c>
      <c r="F69" s="14" t="s">
        <v>8</v>
      </c>
      <c r="G69" s="12" t="s">
        <v>432</v>
      </c>
      <c r="H69" s="12" t="s">
        <v>293</v>
      </c>
      <c r="I69" s="15">
        <v>30000</v>
      </c>
      <c r="J69" s="21"/>
      <c r="K69" s="17">
        <v>15</v>
      </c>
      <c r="L69" s="23" t="s">
        <v>421</v>
      </c>
      <c r="M69" s="24"/>
    </row>
    <row r="70" spans="1:13" ht="26">
      <c r="A70" s="12" t="s">
        <v>294</v>
      </c>
      <c r="B70" s="12" t="s">
        <v>429</v>
      </c>
      <c r="C70" s="14"/>
      <c r="D70" s="12" t="s">
        <v>296</v>
      </c>
      <c r="E70" s="14" t="s">
        <v>295</v>
      </c>
      <c r="F70" s="14" t="s">
        <v>46</v>
      </c>
      <c r="G70" s="12" t="s">
        <v>433</v>
      </c>
      <c r="H70" s="12" t="s">
        <v>297</v>
      </c>
      <c r="I70" s="15">
        <v>29999</v>
      </c>
      <c r="J70" s="21"/>
      <c r="K70" s="17">
        <v>15</v>
      </c>
      <c r="L70" s="23" t="s">
        <v>421</v>
      </c>
      <c r="M70" s="24"/>
    </row>
    <row r="71" spans="1:13">
      <c r="A71" s="12" t="s">
        <v>298</v>
      </c>
      <c r="B71" s="12" t="s">
        <v>299</v>
      </c>
      <c r="C71" s="14"/>
      <c r="D71" s="12" t="s">
        <v>301</v>
      </c>
      <c r="E71" s="14" t="s">
        <v>300</v>
      </c>
      <c r="F71" s="14" t="s">
        <v>8</v>
      </c>
      <c r="G71" s="12" t="s">
        <v>433</v>
      </c>
      <c r="H71" s="12" t="s">
        <v>302</v>
      </c>
      <c r="I71" s="15">
        <v>20000</v>
      </c>
      <c r="J71" s="21"/>
      <c r="K71" s="17">
        <v>15</v>
      </c>
      <c r="L71" s="23" t="s">
        <v>421</v>
      </c>
      <c r="M71" s="24"/>
    </row>
    <row r="72" spans="1:13" ht="26">
      <c r="A72" s="12" t="s">
        <v>303</v>
      </c>
      <c r="B72" s="12" t="s">
        <v>304</v>
      </c>
      <c r="C72" s="13" t="s">
        <v>307</v>
      </c>
      <c r="D72" s="12" t="s">
        <v>306</v>
      </c>
      <c r="E72" s="14" t="s">
        <v>305</v>
      </c>
      <c r="F72" s="14" t="s">
        <v>109</v>
      </c>
      <c r="G72" s="12" t="s">
        <v>434</v>
      </c>
      <c r="H72" s="14"/>
      <c r="I72" s="15">
        <v>28000</v>
      </c>
      <c r="J72" s="21"/>
      <c r="K72" s="17">
        <v>15</v>
      </c>
      <c r="L72" s="23" t="s">
        <v>421</v>
      </c>
      <c r="M72" s="24"/>
    </row>
    <row r="73" spans="1:13" ht="26">
      <c r="A73" s="12" t="s">
        <v>308</v>
      </c>
      <c r="B73" s="12" t="s">
        <v>309</v>
      </c>
      <c r="C73" s="14"/>
      <c r="D73" s="12" t="s">
        <v>311</v>
      </c>
      <c r="E73" s="14" t="s">
        <v>310</v>
      </c>
      <c r="F73" s="14" t="s">
        <v>58</v>
      </c>
      <c r="G73" s="12" t="s">
        <v>433</v>
      </c>
      <c r="H73" s="12" t="s">
        <v>312</v>
      </c>
      <c r="I73" s="15">
        <v>25200</v>
      </c>
      <c r="J73" s="21"/>
      <c r="K73" s="17">
        <v>15</v>
      </c>
      <c r="L73" s="23" t="s">
        <v>421</v>
      </c>
      <c r="M73" s="24"/>
    </row>
    <row r="74" spans="1:13" ht="38.5">
      <c r="A74" s="12" t="s">
        <v>313</v>
      </c>
      <c r="B74" s="12" t="s">
        <v>443</v>
      </c>
      <c r="C74" s="13" t="s">
        <v>317</v>
      </c>
      <c r="D74" s="12" t="s">
        <v>315</v>
      </c>
      <c r="E74" s="14" t="s">
        <v>314</v>
      </c>
      <c r="F74" s="14" t="s">
        <v>94</v>
      </c>
      <c r="G74" s="12" t="s">
        <v>433</v>
      </c>
      <c r="H74" s="12" t="s">
        <v>316</v>
      </c>
      <c r="I74" s="15">
        <v>30000</v>
      </c>
      <c r="J74" s="21"/>
      <c r="K74" s="17">
        <v>15</v>
      </c>
      <c r="L74" s="23" t="s">
        <v>421</v>
      </c>
      <c r="M74" s="24"/>
    </row>
    <row r="75" spans="1:13">
      <c r="A75" s="12" t="s">
        <v>318</v>
      </c>
      <c r="B75" s="12" t="s">
        <v>319</v>
      </c>
      <c r="C75" s="13" t="s">
        <v>323</v>
      </c>
      <c r="D75" s="12" t="s">
        <v>321</v>
      </c>
      <c r="E75" s="14" t="s">
        <v>320</v>
      </c>
      <c r="F75" s="14" t="s">
        <v>103</v>
      </c>
      <c r="G75" s="12" t="s">
        <v>432</v>
      </c>
      <c r="H75" s="12" t="s">
        <v>322</v>
      </c>
      <c r="I75" s="15">
        <v>30000</v>
      </c>
      <c r="J75" s="21"/>
      <c r="K75" s="17">
        <v>14.5</v>
      </c>
      <c r="L75" s="23" t="s">
        <v>421</v>
      </c>
      <c r="M75" s="24"/>
    </row>
    <row r="76" spans="1:13" ht="38.5">
      <c r="A76" s="12" t="s">
        <v>324</v>
      </c>
      <c r="B76" s="12" t="s">
        <v>325</v>
      </c>
      <c r="C76" s="14"/>
      <c r="D76" s="12" t="s">
        <v>326</v>
      </c>
      <c r="E76" s="14" t="s">
        <v>273</v>
      </c>
      <c r="F76" s="14" t="s">
        <v>46</v>
      </c>
      <c r="G76" s="12" t="s">
        <v>433</v>
      </c>
      <c r="H76" s="12" t="s">
        <v>327</v>
      </c>
      <c r="I76" s="15">
        <v>29656</v>
      </c>
      <c r="J76" s="21"/>
      <c r="K76" s="17">
        <v>14.5</v>
      </c>
      <c r="L76" s="23" t="s">
        <v>421</v>
      </c>
      <c r="M76" s="24"/>
    </row>
    <row r="77" spans="1:13">
      <c r="A77" s="12" t="s">
        <v>328</v>
      </c>
      <c r="B77" s="12" t="s">
        <v>329</v>
      </c>
      <c r="C77" s="13" t="s">
        <v>331</v>
      </c>
      <c r="D77" s="12" t="s">
        <v>330</v>
      </c>
      <c r="E77" s="14" t="s">
        <v>7</v>
      </c>
      <c r="F77" s="14" t="s">
        <v>8</v>
      </c>
      <c r="G77" s="12" t="s">
        <v>434</v>
      </c>
      <c r="H77" s="14"/>
      <c r="I77" s="15">
        <v>29500</v>
      </c>
      <c r="J77" s="21"/>
      <c r="K77" s="17">
        <v>14.5</v>
      </c>
      <c r="L77" s="23" t="s">
        <v>421</v>
      </c>
      <c r="M77" s="24"/>
    </row>
    <row r="78" spans="1:13">
      <c r="A78" s="12" t="s">
        <v>332</v>
      </c>
      <c r="B78" s="12" t="s">
        <v>333</v>
      </c>
      <c r="C78" s="14"/>
      <c r="D78" s="12" t="s">
        <v>462</v>
      </c>
      <c r="E78" s="14" t="s">
        <v>334</v>
      </c>
      <c r="F78" s="14" t="s">
        <v>29</v>
      </c>
      <c r="G78" s="12" t="s">
        <v>433</v>
      </c>
      <c r="H78" s="12" t="s">
        <v>335</v>
      </c>
      <c r="I78" s="15">
        <v>10150</v>
      </c>
      <c r="J78" s="21"/>
      <c r="K78" s="17">
        <v>14.5</v>
      </c>
      <c r="L78" s="23" t="s">
        <v>421</v>
      </c>
      <c r="M78" s="24"/>
    </row>
    <row r="79" spans="1:13" ht="26">
      <c r="A79" s="12" t="s">
        <v>336</v>
      </c>
      <c r="B79" s="12" t="s">
        <v>337</v>
      </c>
      <c r="C79" s="13" t="s">
        <v>341</v>
      </c>
      <c r="D79" s="12" t="s">
        <v>339</v>
      </c>
      <c r="E79" s="14" t="s">
        <v>338</v>
      </c>
      <c r="F79" s="14" t="s">
        <v>94</v>
      </c>
      <c r="G79" s="12" t="s">
        <v>433</v>
      </c>
      <c r="H79" s="12" t="s">
        <v>340</v>
      </c>
      <c r="I79" s="15">
        <v>35000</v>
      </c>
      <c r="J79" s="21"/>
      <c r="K79" s="17">
        <v>14.5</v>
      </c>
      <c r="L79" s="23" t="s">
        <v>421</v>
      </c>
      <c r="M79" s="24"/>
    </row>
    <row r="80" spans="1:13">
      <c r="A80" s="12" t="s">
        <v>342</v>
      </c>
      <c r="B80" s="12" t="s">
        <v>343</v>
      </c>
      <c r="C80" s="14"/>
      <c r="D80" s="12" t="s">
        <v>345</v>
      </c>
      <c r="E80" s="14" t="s">
        <v>344</v>
      </c>
      <c r="F80" s="14" t="s">
        <v>29</v>
      </c>
      <c r="G80" s="12" t="s">
        <v>433</v>
      </c>
      <c r="H80" s="12" t="s">
        <v>344</v>
      </c>
      <c r="I80" s="15">
        <v>21000</v>
      </c>
      <c r="J80" s="21"/>
      <c r="K80" s="17">
        <v>14.5</v>
      </c>
      <c r="L80" s="23" t="s">
        <v>421</v>
      </c>
      <c r="M80" s="24"/>
    </row>
    <row r="81" spans="1:13" ht="26">
      <c r="A81" s="12" t="s">
        <v>346</v>
      </c>
      <c r="B81" s="12" t="s">
        <v>347</v>
      </c>
      <c r="C81" s="13" t="s">
        <v>351</v>
      </c>
      <c r="D81" s="12" t="s">
        <v>349</v>
      </c>
      <c r="E81" s="14" t="s">
        <v>348</v>
      </c>
      <c r="F81" s="14" t="s">
        <v>23</v>
      </c>
      <c r="G81" s="12" t="s">
        <v>433</v>
      </c>
      <c r="H81" s="12" t="s">
        <v>350</v>
      </c>
      <c r="I81" s="15">
        <v>29092</v>
      </c>
      <c r="J81" s="21"/>
      <c r="K81" s="18">
        <v>14.5</v>
      </c>
      <c r="L81" s="23" t="s">
        <v>421</v>
      </c>
      <c r="M81" s="24"/>
    </row>
    <row r="82" spans="1:13">
      <c r="A82" s="12" t="s">
        <v>352</v>
      </c>
      <c r="B82" s="12" t="s">
        <v>353</v>
      </c>
      <c r="C82" s="13" t="s">
        <v>357</v>
      </c>
      <c r="D82" s="12" t="s">
        <v>355</v>
      </c>
      <c r="E82" s="14" t="s">
        <v>354</v>
      </c>
      <c r="F82" s="14" t="s">
        <v>82</v>
      </c>
      <c r="G82" s="12" t="s">
        <v>433</v>
      </c>
      <c r="H82" s="22" t="s">
        <v>356</v>
      </c>
      <c r="I82" s="15">
        <v>25000</v>
      </c>
      <c r="J82" s="21"/>
      <c r="K82" s="17">
        <v>14</v>
      </c>
      <c r="L82" s="23" t="s">
        <v>421</v>
      </c>
      <c r="M82" s="24"/>
    </row>
    <row r="83" spans="1:13" ht="38.5">
      <c r="A83" s="12" t="s">
        <v>358</v>
      </c>
      <c r="B83" s="12" t="s">
        <v>444</v>
      </c>
      <c r="C83" s="14"/>
      <c r="D83" s="12" t="s">
        <v>360</v>
      </c>
      <c r="E83" s="14" t="s">
        <v>359</v>
      </c>
      <c r="F83" s="14" t="s">
        <v>82</v>
      </c>
      <c r="G83" s="12" t="s">
        <v>433</v>
      </c>
      <c r="H83" s="12" t="s">
        <v>361</v>
      </c>
      <c r="I83" s="15">
        <v>30000</v>
      </c>
      <c r="J83" s="21"/>
      <c r="K83" s="17">
        <v>14</v>
      </c>
      <c r="L83" s="23" t="s">
        <v>421</v>
      </c>
      <c r="M83" s="24"/>
    </row>
    <row r="84" spans="1:13" ht="38.5">
      <c r="A84" s="12" t="s">
        <v>362</v>
      </c>
      <c r="B84" s="12" t="s">
        <v>445</v>
      </c>
      <c r="C84" s="13" t="s">
        <v>364</v>
      </c>
      <c r="D84" s="12" t="s">
        <v>363</v>
      </c>
      <c r="E84" s="14" t="s">
        <v>119</v>
      </c>
      <c r="F84" s="14" t="s">
        <v>8</v>
      </c>
      <c r="G84" s="12" t="s">
        <v>434</v>
      </c>
      <c r="H84" s="14"/>
      <c r="I84" s="15">
        <v>29996</v>
      </c>
      <c r="J84" s="21"/>
      <c r="K84" s="17">
        <v>14</v>
      </c>
      <c r="L84" s="23" t="s">
        <v>421</v>
      </c>
      <c r="M84" s="24"/>
    </row>
    <row r="85" spans="1:13" ht="38.5">
      <c r="A85" s="12" t="s">
        <v>365</v>
      </c>
      <c r="B85" s="12" t="s">
        <v>366</v>
      </c>
      <c r="C85" s="13" t="s">
        <v>368</v>
      </c>
      <c r="D85" s="12" t="s">
        <v>430</v>
      </c>
      <c r="E85" s="14" t="s">
        <v>367</v>
      </c>
      <c r="F85" s="14" t="s">
        <v>46</v>
      </c>
      <c r="G85" s="12" t="s">
        <v>433</v>
      </c>
      <c r="H85" s="12" t="s">
        <v>367</v>
      </c>
      <c r="I85" s="15">
        <v>5000</v>
      </c>
      <c r="J85" s="21"/>
      <c r="K85" s="17">
        <v>14</v>
      </c>
      <c r="L85" s="23" t="s">
        <v>421</v>
      </c>
      <c r="M85" s="24"/>
    </row>
    <row r="86" spans="1:13" ht="26">
      <c r="A86" s="12" t="s">
        <v>369</v>
      </c>
      <c r="B86" s="12" t="s">
        <v>446</v>
      </c>
      <c r="C86" s="13" t="s">
        <v>370</v>
      </c>
      <c r="D86" s="12" t="s">
        <v>463</v>
      </c>
      <c r="E86" s="14" t="s">
        <v>108</v>
      </c>
      <c r="F86" s="14" t="s">
        <v>109</v>
      </c>
      <c r="G86" s="12" t="s">
        <v>433</v>
      </c>
      <c r="H86" s="12" t="s">
        <v>108</v>
      </c>
      <c r="I86" s="15">
        <v>28300</v>
      </c>
      <c r="J86" s="21"/>
      <c r="K86" s="17">
        <v>14</v>
      </c>
      <c r="L86" s="23" t="s">
        <v>421</v>
      </c>
      <c r="M86" s="24"/>
    </row>
    <row r="87" spans="1:13" ht="26">
      <c r="A87" s="12" t="s">
        <v>371</v>
      </c>
      <c r="B87" s="12" t="s">
        <v>431</v>
      </c>
      <c r="C87" s="14"/>
      <c r="D87" s="12" t="s">
        <v>373</v>
      </c>
      <c r="E87" s="14" t="s">
        <v>372</v>
      </c>
      <c r="F87" s="14" t="s">
        <v>199</v>
      </c>
      <c r="G87" s="12" t="s">
        <v>435</v>
      </c>
      <c r="H87" s="12" t="s">
        <v>374</v>
      </c>
      <c r="I87" s="15">
        <v>21550</v>
      </c>
      <c r="J87" s="21"/>
      <c r="K87" s="17">
        <v>14</v>
      </c>
      <c r="L87" s="23" t="s">
        <v>421</v>
      </c>
      <c r="M87" s="24"/>
    </row>
    <row r="88" spans="1:13" ht="63.5">
      <c r="A88" s="12" t="s">
        <v>375</v>
      </c>
      <c r="B88" s="12" t="s">
        <v>447</v>
      </c>
      <c r="C88" s="13" t="s">
        <v>377</v>
      </c>
      <c r="D88" s="12" t="s">
        <v>376</v>
      </c>
      <c r="E88" s="14" t="s">
        <v>98</v>
      </c>
      <c r="F88" s="14" t="s">
        <v>40</v>
      </c>
      <c r="G88" s="12" t="s">
        <v>433</v>
      </c>
      <c r="H88" s="12" t="s">
        <v>98</v>
      </c>
      <c r="I88" s="15">
        <v>30000</v>
      </c>
      <c r="J88" s="21"/>
      <c r="K88" s="17">
        <v>14</v>
      </c>
      <c r="L88" s="23" t="s">
        <v>421</v>
      </c>
      <c r="M88" s="24"/>
    </row>
    <row r="89" spans="1:13" ht="26">
      <c r="A89" s="12" t="s">
        <v>378</v>
      </c>
      <c r="B89" s="12" t="s">
        <v>448</v>
      </c>
      <c r="C89" s="13" t="s">
        <v>381</v>
      </c>
      <c r="D89" s="12" t="s">
        <v>380</v>
      </c>
      <c r="E89" s="14" t="s">
        <v>379</v>
      </c>
      <c r="F89" s="14" t="s">
        <v>94</v>
      </c>
      <c r="G89" s="12" t="s">
        <v>433</v>
      </c>
      <c r="H89" s="12" t="s">
        <v>340</v>
      </c>
      <c r="I89" s="15">
        <v>34997</v>
      </c>
      <c r="J89" s="21"/>
      <c r="K89" s="17">
        <v>14</v>
      </c>
      <c r="L89" s="23" t="s">
        <v>421</v>
      </c>
      <c r="M89" s="24"/>
    </row>
    <row r="90" spans="1:13" ht="38.5">
      <c r="A90" s="12" t="s">
        <v>382</v>
      </c>
      <c r="B90" s="12" t="s">
        <v>383</v>
      </c>
      <c r="C90" s="13" t="s">
        <v>387</v>
      </c>
      <c r="D90" s="12" t="s">
        <v>385</v>
      </c>
      <c r="E90" s="14" t="s">
        <v>384</v>
      </c>
      <c r="F90" s="14" t="s">
        <v>29</v>
      </c>
      <c r="G90" s="12" t="s">
        <v>433</v>
      </c>
      <c r="H90" s="12" t="s">
        <v>386</v>
      </c>
      <c r="I90" s="15">
        <v>19000</v>
      </c>
      <c r="J90" s="21"/>
      <c r="K90" s="17">
        <v>14</v>
      </c>
      <c r="L90" s="23" t="s">
        <v>421</v>
      </c>
      <c r="M90" s="24"/>
    </row>
    <row r="91" spans="1:13" ht="26">
      <c r="A91" s="12" t="s">
        <v>388</v>
      </c>
      <c r="B91" s="12" t="s">
        <v>389</v>
      </c>
      <c r="C91" s="14"/>
      <c r="D91" s="12" t="s">
        <v>391</v>
      </c>
      <c r="E91" s="14" t="s">
        <v>390</v>
      </c>
      <c r="F91" s="14" t="s">
        <v>8</v>
      </c>
      <c r="G91" s="12" t="s">
        <v>432</v>
      </c>
      <c r="H91" s="12" t="s">
        <v>10</v>
      </c>
      <c r="I91" s="15">
        <v>30000</v>
      </c>
      <c r="J91" s="21"/>
      <c r="K91" s="17">
        <v>14</v>
      </c>
      <c r="L91" s="23" t="s">
        <v>421</v>
      </c>
      <c r="M91" s="24"/>
    </row>
    <row r="92" spans="1:13" ht="26">
      <c r="A92" s="12" t="s">
        <v>392</v>
      </c>
      <c r="B92" s="12" t="s">
        <v>393</v>
      </c>
      <c r="C92" s="13" t="s">
        <v>397</v>
      </c>
      <c r="D92" s="12" t="s">
        <v>395</v>
      </c>
      <c r="E92" s="14" t="s">
        <v>394</v>
      </c>
      <c r="F92" s="14" t="s">
        <v>35</v>
      </c>
      <c r="G92" s="12" t="s">
        <v>433</v>
      </c>
      <c r="H92" s="12" t="s">
        <v>396</v>
      </c>
      <c r="I92" s="15">
        <v>24975</v>
      </c>
      <c r="J92" s="21"/>
      <c r="K92" s="18">
        <v>13.5</v>
      </c>
      <c r="L92" s="23" t="s">
        <v>421</v>
      </c>
      <c r="M92" s="24"/>
    </row>
    <row r="93" spans="1:13">
      <c r="A93" s="12" t="s">
        <v>398</v>
      </c>
      <c r="B93" s="12" t="s">
        <v>449</v>
      </c>
      <c r="C93" s="14"/>
      <c r="D93" s="12" t="s">
        <v>400</v>
      </c>
      <c r="E93" s="14" t="s">
        <v>399</v>
      </c>
      <c r="F93" s="14" t="s">
        <v>8</v>
      </c>
      <c r="G93" s="12" t="s">
        <v>433</v>
      </c>
      <c r="H93" s="12" t="s">
        <v>401</v>
      </c>
      <c r="I93" s="15">
        <v>29830</v>
      </c>
      <c r="J93" s="21"/>
      <c r="K93" s="18">
        <v>13</v>
      </c>
      <c r="L93" s="23" t="s">
        <v>421</v>
      </c>
      <c r="M93" s="24"/>
    </row>
    <row r="94" spans="1:13" ht="26">
      <c r="A94" s="12" t="s">
        <v>402</v>
      </c>
      <c r="B94" s="12" t="s">
        <v>403</v>
      </c>
      <c r="C94" s="13" t="s">
        <v>406</v>
      </c>
      <c r="D94" s="12" t="s">
        <v>405</v>
      </c>
      <c r="E94" s="14" t="s">
        <v>404</v>
      </c>
      <c r="F94" s="14" t="s">
        <v>82</v>
      </c>
      <c r="G94" s="12" t="s">
        <v>433</v>
      </c>
      <c r="H94" s="12" t="s">
        <v>404</v>
      </c>
      <c r="I94" s="15">
        <v>30000</v>
      </c>
      <c r="J94" s="21"/>
      <c r="K94" s="17">
        <v>12.5</v>
      </c>
      <c r="L94" s="23" t="s">
        <v>421</v>
      </c>
      <c r="M94" s="24"/>
    </row>
    <row r="95" spans="1:13">
      <c r="A95" s="12" t="s">
        <v>407</v>
      </c>
      <c r="B95" s="12" t="s">
        <v>450</v>
      </c>
      <c r="C95" s="14"/>
      <c r="D95" s="12" t="s">
        <v>409</v>
      </c>
      <c r="E95" s="14" t="s">
        <v>408</v>
      </c>
      <c r="F95" s="14" t="s">
        <v>82</v>
      </c>
      <c r="G95" s="12" t="s">
        <v>433</v>
      </c>
      <c r="H95" s="12" t="s">
        <v>410</v>
      </c>
      <c r="I95" s="15">
        <v>24300</v>
      </c>
      <c r="J95" s="21"/>
      <c r="K95" s="17">
        <v>12</v>
      </c>
      <c r="L95" s="23" t="s">
        <v>421</v>
      </c>
      <c r="M95" s="24"/>
    </row>
    <row r="96" spans="1:13" ht="26">
      <c r="A96" s="12" t="s">
        <v>411</v>
      </c>
      <c r="B96" s="12" t="s">
        <v>451</v>
      </c>
      <c r="C96" s="14"/>
      <c r="D96" s="12" t="s">
        <v>413</v>
      </c>
      <c r="E96" s="14" t="s">
        <v>412</v>
      </c>
      <c r="F96" s="14" t="s">
        <v>8</v>
      </c>
      <c r="G96" s="12" t="s">
        <v>432</v>
      </c>
      <c r="H96" s="12" t="s">
        <v>293</v>
      </c>
      <c r="I96" s="15">
        <v>29950</v>
      </c>
      <c r="J96" s="21"/>
      <c r="K96" s="17">
        <v>12</v>
      </c>
      <c r="L96" s="23" t="s">
        <v>421</v>
      </c>
      <c r="M96" s="24"/>
    </row>
    <row r="97" spans="1:13" ht="26">
      <c r="A97" s="12" t="s">
        <v>414</v>
      </c>
      <c r="B97" s="19" t="s">
        <v>452</v>
      </c>
      <c r="C97" s="13" t="s">
        <v>417</v>
      </c>
      <c r="D97" s="19" t="s">
        <v>415</v>
      </c>
      <c r="E97" s="14" t="s">
        <v>7</v>
      </c>
      <c r="F97" s="14" t="s">
        <v>8</v>
      </c>
      <c r="G97" s="12" t="s">
        <v>433</v>
      </c>
      <c r="H97" s="12" t="s">
        <v>416</v>
      </c>
      <c r="I97" s="15">
        <v>29803</v>
      </c>
      <c r="J97" s="21"/>
      <c r="K97" s="17">
        <v>11.5</v>
      </c>
      <c r="L97" s="23" t="s">
        <v>421</v>
      </c>
      <c r="M97" s="24"/>
    </row>
  </sheetData>
  <sheetProtection sheet="1" objects="1" scenarios="1" formatCells="0" formatColumns="0" formatRows="0" sort="0" autoFilter="0"/>
  <autoFilter ref="A6:M97" xr:uid="{50403515-AECF-4767-AF77-73B3311CCC18}"/>
  <mergeCells count="3">
    <mergeCell ref="A1:L1"/>
    <mergeCell ref="A2:L2"/>
    <mergeCell ref="A4:L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DF5F147F61EF43A1B7EDDCCCC1771B" ma:contentTypeVersion="16" ma:contentTypeDescription="Utwórz nowy dokument." ma:contentTypeScope="" ma:versionID="45caf6ee6a35163f409130b59ced6c09">
  <xsd:schema xmlns:xsd="http://www.w3.org/2001/XMLSchema" xmlns:xs="http://www.w3.org/2001/XMLSchema" xmlns:p="http://schemas.microsoft.com/office/2006/metadata/properties" xmlns:ns2="5c3b8e07-c789-470f-b44d-133a3a3aa559" xmlns:ns3="7fbf7210-cafe-4a0b-8507-b0b4e5040684" targetNamespace="http://schemas.microsoft.com/office/2006/metadata/properties" ma:root="true" ma:fieldsID="0cce0d124b296e4f79a71fd618705a26" ns2:_="" ns3:_="">
    <xsd:import namespace="5c3b8e07-c789-470f-b44d-133a3a3aa559"/>
    <xsd:import namespace="7fbf7210-cafe-4a0b-8507-b0b4e50406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b8e07-c789-470f-b44d-133a3a3aa5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c7d87ed0-2202-4613-bd7b-0e32cdd3b3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f7210-cafe-4a0b-8507-b0b4e504068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b037c7-39a5-4372-95a5-a509c5569219}" ma:internalName="TaxCatchAll" ma:showField="CatchAllData" ma:web="7fbf7210-cafe-4a0b-8507-b0b4e5040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3b8e07-c789-470f-b44d-133a3a3aa559">
      <Terms xmlns="http://schemas.microsoft.com/office/infopath/2007/PartnerControls"/>
    </lcf76f155ced4ddcb4097134ff3c332f>
    <TaxCatchAll xmlns="7fbf7210-cafe-4a0b-8507-b0b4e5040684" xsi:nil="true"/>
  </documentManagement>
</p:properties>
</file>

<file path=customXml/itemProps1.xml><?xml version="1.0" encoding="utf-8"?>
<ds:datastoreItem xmlns:ds="http://schemas.openxmlformats.org/officeDocument/2006/customXml" ds:itemID="{9C7A6572-1653-40CC-8670-9AED730DDE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F971AF-BBA8-4552-94BB-5356F94CFBFC}"/>
</file>

<file path=customXml/itemProps3.xml><?xml version="1.0" encoding="utf-8"?>
<ds:datastoreItem xmlns:ds="http://schemas.openxmlformats.org/officeDocument/2006/customXml" ds:itemID="{BC2BEC3C-7C0C-446D-AAF2-456D9331F22A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7fbf7210-cafe-4a0b-8507-b0b4e5040684"/>
    <ds:schemaRef ds:uri="http://schemas.openxmlformats.org/package/2006/metadata/core-properties"/>
    <ds:schemaRef ds:uri="http://www.w3.org/XML/1998/namespace"/>
    <ds:schemaRef ds:uri="5c3b8e07-c789-470f-b44d-133a3a3aa559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Obszar1-małe-dotacje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2023-04-14T12:34:10Z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0x010100EADF5F147F61EF43A1B7EDDCCCC1771B</vt:lpwstr>
  </property>
  <property fmtid="{D5CDD505-2E9C-101B-9397-08002B2CF9AE}" pid="3" name="MediaServiceImageTags">
    <vt:lpwstr/>
  </property>
</Properties>
</file>