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13" documentId="11_306F413A646701023F9A51F7F5CEBE5C48EEAF39" xr6:coauthVersionLast="36" xr6:coauthVersionMax="36" xr10:uidLastSave="{80611BBC-819D-42E9-9B32-6BDF5E9A4EBA}"/>
  <bookViews>
    <workbookView xWindow="0" yWindow="0" windowWidth="23040" windowHeight="8330" xr2:uid="{00000000-000D-0000-FFFF-FFFF00000000}"/>
  </bookViews>
  <sheets>
    <sheet name="Obszar1-duże-dotacje" sheetId="1" r:id="rId1"/>
  </sheets>
  <definedNames>
    <definedName name="_xlnm._FilterDatabase" localSheetId="0" hidden="1">'Obszar1-duże-dotacje'!$A$6:$M$69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1" i="1" l="1"/>
</calcChain>
</file>

<file path=xl/sharedStrings.xml><?xml version="1.0" encoding="utf-8"?>
<sst xmlns="http://schemas.openxmlformats.org/spreadsheetml/2006/main" count="521" uniqueCount="308">
  <si>
    <t>Numer wniosku</t>
  </si>
  <si>
    <t>Województwo, w którym Wnioskodawca ma siedzibę</t>
  </si>
  <si>
    <t>Tytuł projektu</t>
  </si>
  <si>
    <t>Zasięg projektu</t>
  </si>
  <si>
    <t>Partnerzy</t>
  </si>
  <si>
    <t>Warszawa</t>
  </si>
  <si>
    <t>mazowieckie</t>
  </si>
  <si>
    <t>województwo dolnośląskie</t>
  </si>
  <si>
    <t>małopolskie</t>
  </si>
  <si>
    <t>wielkopolskie</t>
  </si>
  <si>
    <t>warmińsko-mazurskie</t>
  </si>
  <si>
    <t>kujawsko-pomorskie</t>
  </si>
  <si>
    <t>Rybnik</t>
  </si>
  <si>
    <t>śląskie</t>
  </si>
  <si>
    <t>województwo śląskie</t>
  </si>
  <si>
    <t>łódzkie</t>
  </si>
  <si>
    <t>Wrocław</t>
  </si>
  <si>
    <t>dolnośląskie</t>
  </si>
  <si>
    <t>lubelskie</t>
  </si>
  <si>
    <t>województwo lubelskie</t>
  </si>
  <si>
    <t>Toruń</t>
  </si>
  <si>
    <t>lubuskie</t>
  </si>
  <si>
    <t>Lublin</t>
  </si>
  <si>
    <t>Bytom</t>
  </si>
  <si>
    <t>Legionowo</t>
  </si>
  <si>
    <t>pomorskie</t>
  </si>
  <si>
    <t>województwo pomorskie</t>
  </si>
  <si>
    <t>Białystok</t>
  </si>
  <si>
    <t>podlaskie</t>
  </si>
  <si>
    <t>Górnośląsko-Zagłębiowska Metropolia</t>
  </si>
  <si>
    <t>Zawiercie</t>
  </si>
  <si>
    <t>zachodniopomorskie</t>
  </si>
  <si>
    <t>Katowice</t>
  </si>
  <si>
    <t>województwo lubuskie</t>
  </si>
  <si>
    <t>Poznań</t>
  </si>
  <si>
    <t>Kraków</t>
  </si>
  <si>
    <t>Decyzja dot. przyznania dotacji</t>
  </si>
  <si>
    <t xml:space="preserve">Ocena </t>
  </si>
  <si>
    <t xml:space="preserve">przyznana dotacja </t>
  </si>
  <si>
    <t xml:space="preserve">nieprzyznana dotacja </t>
  </si>
  <si>
    <t xml:space="preserve">OBSZAR WSPARCIA 1. ANGAŻOWANIE OBYWATELI I OBYWATELEK W SPRAWY PUBLICZNE I DZIAŁANIA SPOŁECZNE </t>
  </si>
  <si>
    <t>Siedziba Wnioskodawcy</t>
  </si>
  <si>
    <t>K2d/1018</t>
  </si>
  <si>
    <t>Fundacja Edukacyjna Przedsiębiorczości</t>
  </si>
  <si>
    <t>Łódź</t>
  </si>
  <si>
    <t>Świat i MY(ślimy krytycznie)</t>
  </si>
  <si>
    <t>K2d/0394</t>
  </si>
  <si>
    <t>Fundacja Szkoła Liderów</t>
  </si>
  <si>
    <t>Młoda Polska. Akademia nowego przywództwa.</t>
  </si>
  <si>
    <t>K2d/0931</t>
  </si>
  <si>
    <t>Fundacja Pole Dialogu</t>
  </si>
  <si>
    <t>Narada Obywatelska o Klimacie</t>
  </si>
  <si>
    <t>Fundacja Instytut na Rzecz Ekorozwoju (InE), Norsensus Mediaforum</t>
  </si>
  <si>
    <t>K2d/1014</t>
  </si>
  <si>
    <t>Akcja Demokracja</t>
  </si>
  <si>
    <t>Wzmocnienie potencjału aktywistek/aktywistów poprzez naukę kampaniowania online</t>
  </si>
  <si>
    <t>K2d/0399</t>
  </si>
  <si>
    <t>Stowarzyszenie Tkalnia</t>
  </si>
  <si>
    <t>Edukacja polityczna młodych kobiet w Polsce.</t>
  </si>
  <si>
    <t>K2d/0412</t>
  </si>
  <si>
    <t>Polska Fundacja im. Roberta Schumana</t>
  </si>
  <si>
    <t>Ożywienie działalności Klubów Europejskich</t>
  </si>
  <si>
    <t>Fundacja Centrum im. prof. Bronisława Geremka</t>
  </si>
  <si>
    <t>K2d/1141</t>
  </si>
  <si>
    <t>Centrum Promocji i Rozwoju Inicjatyw Obywatelskich OPUS</t>
  </si>
  <si>
    <t>Strefa Aktywności Sąsiedzkiej</t>
  </si>
  <si>
    <t>K2d/0457</t>
  </si>
  <si>
    <t>Fundacja Sendzimira</t>
  </si>
  <si>
    <t>Zielonki</t>
  </si>
  <si>
    <t>Zielone Zawiercie - partycypacja dla przyrody w mieście</t>
  </si>
  <si>
    <t>Gmina Zawiercie, Alta</t>
  </si>
  <si>
    <t>K2d/0746</t>
  </si>
  <si>
    <t>Fundacja Dom Pokoju</t>
  </si>
  <si>
    <t>Spotkajmy się. Wszystko zaczyna się od rozmowy</t>
  </si>
  <si>
    <t>K2d/0422</t>
  </si>
  <si>
    <t>Rodzic w mieście</t>
  </si>
  <si>
    <t>Alternatywna Warszawa - nowa szkolna ulica</t>
  </si>
  <si>
    <t>Fundacja Wzornictwo i Ład, Warszawski Alarm Smogowy, Strefa Mieszkańców</t>
  </si>
  <si>
    <t>K2d/0429</t>
  </si>
  <si>
    <t>Fundacja GCCM Polska - Światowy Ruch Katolików na Rzecz Środowiska</t>
  </si>
  <si>
    <t>Powietrze i klimat = dobro wspólne</t>
  </si>
  <si>
    <t>Stowarzyszenie Krakowski Alarm Smogowy</t>
  </si>
  <si>
    <t>K2d/0510</t>
  </si>
  <si>
    <t>Towarzystwo dla Natury i Człowieka</t>
  </si>
  <si>
    <t>Rezerwat Biosfery czy Zagłębie Węglowe? Obywatelska debata o przyszłości Polesia</t>
  </si>
  <si>
    <t>Lubelska Grupa Badawcza</t>
  </si>
  <si>
    <t>K2d/0535</t>
  </si>
  <si>
    <t>Fundacja Leśna Baza</t>
  </si>
  <si>
    <t>Niemodlin</t>
  </si>
  <si>
    <t>opolskie</t>
  </si>
  <si>
    <t>Naturalnie zaangażowani</t>
  </si>
  <si>
    <t>powiat opolski, powiat nyski, miasto Opole</t>
  </si>
  <si>
    <t>Fundacja Laboratorium Zmiany</t>
  </si>
  <si>
    <t>K2d/0708</t>
  </si>
  <si>
    <t>EduKABE Fundacja Kreatywnych Rozwiązań</t>
  </si>
  <si>
    <t>Młodzież dla Łodzi - Szkolny Budżet Deliberacyjny</t>
  </si>
  <si>
    <t>Urząd Miasta Łodzi - Biuro Aktywności Miejskiej</t>
  </si>
  <si>
    <t>K2d/0836</t>
  </si>
  <si>
    <t>Ogólnopolska Federacja Organizacji Pozarządowych</t>
  </si>
  <si>
    <t>Demokracja to partycypacja - Szkoła Reprezentacji i Partycypacji Społecznej.</t>
  </si>
  <si>
    <t>K2d/1001</t>
  </si>
  <si>
    <t>Stowarzyszenie Aktywizacji Społecznej TuRazem</t>
  </si>
  <si>
    <t>Wrocławska Akademia Lokalnych Liderów</t>
  </si>
  <si>
    <t>Grupa Lokalnie Zorientowanych</t>
  </si>
  <si>
    <t>K2d/0044</t>
  </si>
  <si>
    <t>Fundacja Vis Maior</t>
  </si>
  <si>
    <t>Niewidomi liderzy - widocznie aktywni</t>
  </si>
  <si>
    <t>K2d/0063</t>
  </si>
  <si>
    <t>Fundacja szkoła bez ocen</t>
  </si>
  <si>
    <t>Szkoła bez ocen.</t>
  </si>
  <si>
    <t>Ringier Axel Springer Polska sp.z o.o, Ny-Krohnborg Senter for oppvekst, kultur og Idrett</t>
  </si>
  <si>
    <t>K2d/0614</t>
  </si>
  <si>
    <t>9dwunastych</t>
  </si>
  <si>
    <t>Program aktywizacji obywatelskiej "Akademia Mistrzostwa Społecznego"</t>
  </si>
  <si>
    <t>Furuset Idrettsforening (Furuset IF)</t>
  </si>
  <si>
    <t>K2d/0757</t>
  </si>
  <si>
    <t>Fabryka aktywności młodych</t>
  </si>
  <si>
    <t>Gorzów Wielkopolski</t>
  </si>
  <si>
    <t>Eko-strażnicy</t>
  </si>
  <si>
    <t>K2d/0964</t>
  </si>
  <si>
    <t>Stowarzyszenie Akcja Miasto</t>
  </si>
  <si>
    <t>Aktywizacja, synergia, skuteczność - wrocławianie zmieniają klimat</t>
  </si>
  <si>
    <t>K2d/1095</t>
  </si>
  <si>
    <t>Federacja Polskich Banków Żywności</t>
  </si>
  <si>
    <t>#społeczności nie marnują</t>
  </si>
  <si>
    <t>K2d/0088</t>
  </si>
  <si>
    <t>Fundacja Napraw Sobie Miasto</t>
  </si>
  <si>
    <t>OpenAir - zdrowe powietrze w klasie</t>
  </si>
  <si>
    <t>K2d/0309</t>
  </si>
  <si>
    <t>Instytut Dyskursu i Dialogu</t>
  </si>
  <si>
    <t>Lepiej rozmawiajMY i zmieńMY media na DOBRE!</t>
  </si>
  <si>
    <t>K2d/0480</t>
  </si>
  <si>
    <t>Fundacja Dzieci w Naturę</t>
  </si>
  <si>
    <t>Dzikie jest dobre</t>
  </si>
  <si>
    <t>województwo małopolskie</t>
  </si>
  <si>
    <t>Ogólnopolskie Towarzystwo Ochrony Ptaków</t>
  </si>
  <si>
    <t>K2d/0482</t>
  </si>
  <si>
    <t>Fundacja Stabilo</t>
  </si>
  <si>
    <t>#DziałamyDlaZmiany</t>
  </si>
  <si>
    <t>K2d/0649</t>
  </si>
  <si>
    <t>Stowarzyszenie im. Stanisława Brzozowskiego</t>
  </si>
  <si>
    <t>Generation Change</t>
  </si>
  <si>
    <t>Europejska sieć organizowania społecznego, Fundacja Rzecz Społeczna</t>
  </si>
  <si>
    <t>K2d/1122</t>
  </si>
  <si>
    <t>Fundacja Wolna Wisła</t>
  </si>
  <si>
    <t>Wisła wciąga</t>
  </si>
  <si>
    <t>województwo kujawsko-pomorskie</t>
  </si>
  <si>
    <t>Pracownia Zrównoważonego Rozwoju, Vefsna Regionalpark</t>
  </si>
  <si>
    <t>K2d/0941</t>
  </si>
  <si>
    <t>Stowarzyszenie “HaKoach"</t>
  </si>
  <si>
    <t>Sieciowanie, edukowanie, komunikowanie - partycypacja łódzkich mniejszości</t>
  </si>
  <si>
    <t>województwo łódzkie</t>
  </si>
  <si>
    <t>Urząd Miasta Łodzi, Centralna Rada Romów w Polsce Centrum Doradztwa i Informacji dla Romów</t>
  </si>
  <si>
    <t>K2d/0569</t>
  </si>
  <si>
    <t>Stowarzyszenie Pomocy Potrzebującym NADZIEJA</t>
  </si>
  <si>
    <t>Legionowianie 60+ wirtualnie współtworzą strategię senioralną</t>
  </si>
  <si>
    <t>K2d/0617</t>
  </si>
  <si>
    <t>Fundacja Dzieła Kolpinga w Polsce</t>
  </si>
  <si>
    <t>Żułowska</t>
  </si>
  <si>
    <t>Zielona inicjatywa - samoorganizacja seniorów na rzecz ochrony środowiska</t>
  </si>
  <si>
    <t>K2d/0935</t>
  </si>
  <si>
    <t>Fundacja Żółty Szalik</t>
  </si>
  <si>
    <t>Frombork</t>
  </si>
  <si>
    <t>Aktywne Braniewo</t>
  </si>
  <si>
    <t>powiat braniewski</t>
  </si>
  <si>
    <t>K2d/1060</t>
  </si>
  <si>
    <t>Spółdzielnia Socjalna "PIAST"</t>
  </si>
  <si>
    <t>Gliwice</t>
  </si>
  <si>
    <t>Szkolny Inkubator Inicjatyw Ekologicznych</t>
  </si>
  <si>
    <t>Fundacja Park Śląski</t>
  </si>
  <si>
    <t>K2d/1066</t>
  </si>
  <si>
    <t>Stowarzyszenie POLITES</t>
  </si>
  <si>
    <t>Szczecin</t>
  </si>
  <si>
    <t>LAS - laboratorium aktywności i samorządności</t>
  </si>
  <si>
    <t>Szkoła Podstawowa nr 7 im. Heleny Raszki w Szczecinie, V Liceum Ogólnokształcące im. Adama Asnyka w Szczecinie, Instytut Socjologii Uniwersytetu Szczecińskiego, Ośrodek Doskonalenia Nauczycieli przy Zachodniopomorskim Centrum Edukacji Morskiej i Politechnicznej</t>
  </si>
  <si>
    <t>K2d/0272</t>
  </si>
  <si>
    <t>MSIS Młodzieżowe Stowarzyszenie Inicjatyw Sportowych</t>
  </si>
  <si>
    <t>Mrągowo</t>
  </si>
  <si>
    <t>Football3 wzmacnia pozycję dziewcząt i kobiet oraz promuje równość w sporcie</t>
  </si>
  <si>
    <t>Mrągowo, Gdańsk, gmina Staroźreby Gdańsk</t>
  </si>
  <si>
    <t>Gmina Miasto Mrągowo, Urząd Miejski w Gdańsku, Szkoła Podstawowa im. Gen. Stefana "Grota" Roweckiego w Mrągowie, Szkoła Podstawowa im. Zbigniewa Dłużniewskiego w Nowej Górze</t>
  </si>
  <si>
    <t>K2d/0856</t>
  </si>
  <si>
    <t>Stowarzyszenie Ekologiczne EKO-UNIA</t>
  </si>
  <si>
    <t>EkoObywatel - wsparcie interwencji i zmian systemowych.</t>
  </si>
  <si>
    <t>K2d/0869</t>
  </si>
  <si>
    <t>Stowarzyszenie Sędziów Polskich "Iustitia"</t>
  </si>
  <si>
    <t>Praworządność Wspólna Sprawa</t>
  </si>
  <si>
    <t>STOWARZYSZENIE "SAMORZĄDY DLA POLSKI"</t>
  </si>
  <si>
    <t>K2d/0074</t>
  </si>
  <si>
    <t>Towarzystwo Samorządowe w Koninie</t>
  </si>
  <si>
    <t>Konin</t>
  </si>
  <si>
    <t>Młodzieżowe aktywizacje.</t>
  </si>
  <si>
    <t>województwo wielkopolskie</t>
  </si>
  <si>
    <t>Centrum Wsparcia Rzemiosła, Kształcenia Dualnego i Zawodowego w Koninie</t>
  </si>
  <si>
    <t>K2d/0453</t>
  </si>
  <si>
    <t>Stowarzyszenie Klon/Jawor</t>
  </si>
  <si>
    <t>Aktywność - to działa!</t>
  </si>
  <si>
    <t>K2d/0608</t>
  </si>
  <si>
    <t>Stowarzyszenie Regionalne Centrum Wolontariatu</t>
  </si>
  <si>
    <t>Zagraj w wolontariat</t>
  </si>
  <si>
    <t>K2d/0695</t>
  </si>
  <si>
    <t>Fundacja Horyzont360</t>
  </si>
  <si>
    <t>Wielogłowy</t>
  </si>
  <si>
    <t>Eko-świadomi młodzi obywatele Małopolski</t>
  </si>
  <si>
    <t>Gmina Gródek nad Dunajcem, Małopolskie Centrum Kultury Sokół</t>
  </si>
  <si>
    <t>K2d/0805</t>
  </si>
  <si>
    <t>Komitet Obrony Demokracji</t>
  </si>
  <si>
    <t>Manifestacje.pl</t>
  </si>
  <si>
    <t>K2d/0169</t>
  </si>
  <si>
    <t>Sząbruk</t>
  </si>
  <si>
    <t>Jadalny krajobraz (Edible landscape)</t>
  </si>
  <si>
    <t>gminy Gietrzwałd, Stawiguda, Purda</t>
  </si>
  <si>
    <t>Gmina Gietrzwałd, Gmina Stawiguda, Koło Gospodyń Wiejskich w Nowej Wsi ,,Nowalijki'', Biuro Eksploatacji Terenów Miejskich i Dróg, Wydział Środowiska i Planowania w Reykjaviku</t>
  </si>
  <si>
    <t>K2d/0822</t>
  </si>
  <si>
    <t>Fundacja Dziedzictwo Przyrodnicze</t>
  </si>
  <si>
    <t>Oddajmy parki narodowi</t>
  </si>
  <si>
    <t>K2d/0259</t>
  </si>
  <si>
    <t>Stowarzyszenie Kłodzka Wstęga Sudetów - Lokalna Grupa Działania</t>
  </si>
  <si>
    <t>Lutynia</t>
  </si>
  <si>
    <t>Wspólnoty Pozytywnej Energii, czyli energetyka obywatelska</t>
  </si>
  <si>
    <t>powiat kłodzki</t>
  </si>
  <si>
    <t>K2d/0525</t>
  </si>
  <si>
    <t>Nidzicka Fundacja Rozwoju NIDA</t>
  </si>
  <si>
    <t>Nidzica</t>
  </si>
  <si>
    <t>Akademia Integracji i Animacji</t>
  </si>
  <si>
    <t>województwa warmińsko-mazurskie, kujawsko-pomorskie, świętokrzyskie</t>
  </si>
  <si>
    <t>K2d/0071</t>
  </si>
  <si>
    <t>Fundacja Aktywności Obywatelskiej</t>
  </si>
  <si>
    <t>Pomosty Porozumienia</t>
  </si>
  <si>
    <t>K2d/0443</t>
  </si>
  <si>
    <t>Stowarzyszenie Aktywne Kobiety</t>
  </si>
  <si>
    <t>Sosnowiec</t>
  </si>
  <si>
    <t>Sosnowiec, Dąbrowa Górnicza, Katowice, Tychy, Będzin</t>
  </si>
  <si>
    <t>Fundcja Wspierania Rozwoju Medeina</t>
  </si>
  <si>
    <t>K2d/0664</t>
  </si>
  <si>
    <t>Fundacja Akademia Radosnej Twórczości</t>
  </si>
  <si>
    <t>Olecko</t>
  </si>
  <si>
    <t>Faza na twórczość - Pracownia Działań Społecznych</t>
  </si>
  <si>
    <t>K2d/0688</t>
  </si>
  <si>
    <t>Stowarzyszenie Centrum Rozwiązań Systemowych</t>
  </si>
  <si>
    <t>Osiedla Dla Demokracji - aktywizacja społeczności lokalnych</t>
  </si>
  <si>
    <t>Wrocławskie Centrum Rozwoju Społecznego</t>
  </si>
  <si>
    <t>K2d/1002</t>
  </si>
  <si>
    <t>GaSzo</t>
  </si>
  <si>
    <t>Palowice</t>
  </si>
  <si>
    <t>Akademia Aktywnego Obywatela</t>
  </si>
  <si>
    <t>powiaty bieruńsko-lędziński, mikołowski, pszczyński, raciborski, rybnicki, wodzisławski, Tychy, Żory, Rybnik, Jastrzębie-Zdrój</t>
  </si>
  <si>
    <t>K2d/0197</t>
  </si>
  <si>
    <t>Natural Forest Foundation</t>
  </si>
  <si>
    <t>Giżycko</t>
  </si>
  <si>
    <t>Wsparcie i profesjonalizacja ruchów obywatelskich walczących o swój las</t>
  </si>
  <si>
    <t>K2d/0476</t>
  </si>
  <si>
    <t>Fundacja Instytut Rozwoju Aktywności</t>
  </si>
  <si>
    <t>Aktywny SuperSENIOR w Metropolii Poznań</t>
  </si>
  <si>
    <t>Poznań i 21 okolicznych gmin</t>
  </si>
  <si>
    <t>Stowarzyszenie Metropolia Poznań (SMP), Związek Stowarzyszeń Emerytów Słowenii</t>
  </si>
  <si>
    <t>K2d/0616</t>
  </si>
  <si>
    <t>Fundacja Tysiąca Kroków</t>
  </si>
  <si>
    <t>Aktywny senior - wolontariusz.</t>
  </si>
  <si>
    <t>K2d/0347</t>
  </si>
  <si>
    <t>Stowarzyszenie Instytut Rozwoju Zrównoważonego</t>
  </si>
  <si>
    <t>Koszalin</t>
  </si>
  <si>
    <t>Rozmawiać każdy może</t>
  </si>
  <si>
    <t>powiat koszaliński</t>
  </si>
  <si>
    <t>K2d/0366</t>
  </si>
  <si>
    <t>Stowarzyszenie Przyjaciele Helu</t>
  </si>
  <si>
    <t>Hel</t>
  </si>
  <si>
    <t>Dla Bałtyku bez plastiku - poznaj, zrozum, chroń.</t>
  </si>
  <si>
    <t>Fundacja Rozwoju Uniwersytetu Gdańskiego</t>
  </si>
  <si>
    <t>K2d/0894</t>
  </si>
  <si>
    <t>Wolne Stowarzyszenie Zielonych Artystów</t>
  </si>
  <si>
    <t>Miasto Dostępne</t>
  </si>
  <si>
    <t>Bytom, Dąbrowa Górnicza, Bieruń</t>
  </si>
  <si>
    <t>K2d/0652</t>
  </si>
  <si>
    <t>Stowarzyszenie Państwomiasto</t>
  </si>
  <si>
    <t>Przestrzeń swobodnej kreacji</t>
  </si>
  <si>
    <t>Fundacja Pracownia Nauki i Przygody</t>
  </si>
  <si>
    <t>K2d/0168</t>
  </si>
  <si>
    <t>FUNDACJA ENVISIO</t>
  </si>
  <si>
    <t>Partycypacja obywateli w zrównoważonych procesach inwestycyjnych w mieście</t>
  </si>
  <si>
    <t>K2d/0356</t>
  </si>
  <si>
    <t>Jelenia Góra</t>
  </si>
  <si>
    <t>Monitoring Aktywizacja Partycypacja Animacja - M.A.P.A. Lokalna</t>
  </si>
  <si>
    <t>Jelenia Góra, powiat karkonoski</t>
  </si>
  <si>
    <t>K2d/0866</t>
  </si>
  <si>
    <t>Fundacja Superfundacja</t>
  </si>
  <si>
    <t>S.O.S. Siła Obywatelskiej Społeczności</t>
  </si>
  <si>
    <t>K2d/0632</t>
  </si>
  <si>
    <t>Kobieta w akcji. Aktywizacja obywatelska kobiet na Dolnym Śląsku.</t>
  </si>
  <si>
    <t xml:space="preserve"> DUŻE DOTACJE</t>
  </si>
  <si>
    <t>DRUGI KONKURS NA PROJEKTY TEMATYCZNE</t>
  </si>
  <si>
    <t>Fundacja W krajobrazie</t>
  </si>
  <si>
    <t>Fundacja Jagniątków</t>
  </si>
  <si>
    <t>Stowarzyszenie Dolnośląski Kongres Kobiet</t>
  </si>
  <si>
    <t>Biblioteka Miejska w Łodzi, Polsk-Norsk Forening Razem=Sammen</t>
  </si>
  <si>
    <t>Dziewczyny  ze strajków - kompetentne  liderki społeczne na Śląsku i w Zagłębiu</t>
  </si>
  <si>
    <t xml:space="preserve">ogólnopolski </t>
  </si>
  <si>
    <t>lokalny</t>
  </si>
  <si>
    <t>regionalny</t>
  </si>
  <si>
    <t xml:space="preserve"> lokalny</t>
  </si>
  <si>
    <t>lista rezerwowa</t>
  </si>
  <si>
    <t>Wnioskodawca</t>
  </si>
  <si>
    <t>Miejsce realizacji projektu</t>
  </si>
  <si>
    <t>Wnioskowana kwota dotacji</t>
  </si>
  <si>
    <t xml:space="preserve">Przynana kwota dotacji </t>
  </si>
  <si>
    <t xml:space="preserve">Zmiany </t>
  </si>
  <si>
    <t xml:space="preserve">przyznana dotacja z listy rezerwowej </t>
  </si>
  <si>
    <t xml:space="preserve">zwrot całej wypłaconej kwoty dotacji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</si>
</sst>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[$€-1]"/>
  </numFmts>
  <fonts count="9">
    <font>
      <sz val="11"/>
      <color theme="1"/>
      <name val="Calibri"/>
      <family val="2"/>
      <scheme val="minor"/>
    </font>
    <font>
      <sz val="10"/>
      <color theme="1"/>
      <name val="Open Sans Regular"/>
      <charset val="238"/>
    </font>
    <font>
      <b/>
      <sz val="12"/>
      <color theme="0"/>
      <name val="Open Sans Regular"/>
      <charset val="238"/>
    </font>
    <font>
      <b/>
      <sz val="10"/>
      <color theme="0"/>
      <name val="Open sans"/>
      <charset val="238"/>
    </font>
    <font>
      <b/>
      <sz val="16"/>
      <color indexed="9"/>
      <name val="Open Sans Regular"/>
      <charset val="238"/>
    </font>
    <font>
      <b/>
      <sz val="10"/>
      <color theme="0"/>
      <name val="Open Sans Regular"/>
      <charset val="238"/>
    </font>
    <font>
      <sz val="10"/>
      <color indexed="8"/>
      <name val="Open Sans Regular"/>
      <charset val="238"/>
    </font>
    <font>
      <sz val="10"/>
      <color rgb="FF000000"/>
      <name val="Open Sans Regular"/>
      <charset val="238"/>
    </font>
    <font>
      <sz val="10"/>
      <color theme="1"/>
      <name val="Open sans"/>
      <charset val="238"/>
    </font>
  </fonts>
  <fills count="9">
    <fill>
      <patternFill patternType="none"/>
    </fill>
    <fill>
      <patternFill patternType="gray125"/>
    </fill>
    <fill>
      <patternFill patternType="solid">
        <fgColor rgb="FF023D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E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164" fontId="1" fillId="0" borderId="0" xfId="0" applyNumberFormat="1" applyFont="1" applyFill="1" applyAlignment="1" applyProtection="1">
      <alignment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 applyProtection="1">
      <alignment wrapText="1"/>
    </xf>
    <xf numFmtId="2" fontId="1" fillId="0" borderId="3" xfId="0" applyNumberFormat="1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3" borderId="3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5" fontId="6" fillId="7" borderId="2" xfId="0" applyNumberFormat="1" applyFont="1" applyFill="1" applyBorder="1" applyAlignment="1" applyProtection="1">
      <alignment wrapText="1"/>
    </xf>
    <xf numFmtId="164" fontId="1" fillId="0" borderId="4" xfId="0" applyNumberFormat="1" applyFont="1" applyBorder="1" applyAlignment="1">
      <alignment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165" fontId="6" fillId="5" borderId="3" xfId="0" applyNumberFormat="1" applyFont="1" applyFill="1" applyBorder="1" applyAlignment="1" applyProtection="1">
      <alignment horizontal="center" vertical="top" wrapText="1"/>
    </xf>
    <xf numFmtId="0" fontId="1" fillId="6" borderId="3" xfId="0" applyFont="1" applyFill="1" applyBorder="1" applyAlignment="1" applyProtection="1">
      <alignment horizontal="center" vertical="top" wrapText="1"/>
    </xf>
    <xf numFmtId="165" fontId="6" fillId="7" borderId="3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wrapText="1"/>
    </xf>
    <xf numFmtId="0" fontId="1" fillId="8" borderId="2" xfId="0" applyFont="1" applyFill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164" fontId="1" fillId="8" borderId="2" xfId="0" applyNumberFormat="1" applyFont="1" applyFill="1" applyBorder="1" applyAlignment="1">
      <alignment wrapText="1"/>
    </xf>
    <xf numFmtId="2" fontId="1" fillId="8" borderId="3" xfId="0" applyNumberFormat="1" applyFont="1" applyFill="1" applyBorder="1" applyAlignment="1">
      <alignment wrapText="1"/>
    </xf>
    <xf numFmtId="0" fontId="1" fillId="8" borderId="3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wrapText="1"/>
    </xf>
    <xf numFmtId="0" fontId="8" fillId="8" borderId="2" xfId="0" applyFont="1" applyFill="1" applyBorder="1" applyAlignment="1" applyProtection="1">
      <alignment wrapText="1"/>
    </xf>
    <xf numFmtId="164" fontId="6" fillId="8" borderId="2" xfId="0" applyNumberFormat="1" applyFont="1" applyFill="1" applyBorder="1" applyAlignment="1" applyProtection="1">
      <alignment wrapText="1"/>
    </xf>
    <xf numFmtId="165" fontId="6" fillId="8" borderId="3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0</xdr:rowOff>
    </xdr:from>
    <xdr:to>
      <xdr:col>1</xdr:col>
      <xdr:colOff>1228090</xdr:colOff>
      <xdr:row>3</xdr:row>
      <xdr:rowOff>13056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3847188-171D-43DE-B4DC-01E93232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761490" cy="60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zoomScaleNormal="100" workbookViewId="0">
      <selection activeCell="A5" sqref="A5"/>
    </sheetView>
  </sheetViews>
  <sheetFormatPr defaultColWidth="22.36328125" defaultRowHeight="12.5"/>
  <cols>
    <col min="1" max="1" width="10.1796875" style="2" customWidth="1"/>
    <col min="2" max="2" width="35" style="2" customWidth="1"/>
    <col min="3" max="3" width="27.6328125" style="2" customWidth="1"/>
    <col min="4" max="4" width="34.08984375" style="2" customWidth="1"/>
    <col min="5" max="5" width="17" style="2" customWidth="1"/>
    <col min="6" max="6" width="23" style="2" customWidth="1"/>
    <col min="7" max="7" width="18" style="2" customWidth="1"/>
    <col min="8" max="8" width="15.81640625" style="2" customWidth="1"/>
    <col min="9" max="9" width="15.453125" style="2" customWidth="1"/>
    <col min="10" max="10" width="15.6328125" style="2" customWidth="1"/>
    <col min="11" max="11" width="9.81640625" style="2" customWidth="1"/>
    <col min="12" max="12" width="19.08984375" style="2" customWidth="1"/>
    <col min="13" max="13" width="15.26953125" style="2" customWidth="1"/>
    <col min="14" max="227" width="10.6328125" style="2" customWidth="1"/>
    <col min="228" max="228" width="28.08984375" style="2" customWidth="1"/>
    <col min="229" max="229" width="10.90625" style="2" customWidth="1"/>
    <col min="230" max="230" width="13.36328125" style="2" customWidth="1"/>
    <col min="231" max="231" width="12.6328125" style="2" customWidth="1"/>
    <col min="232" max="232" width="13.36328125" style="2" customWidth="1"/>
    <col min="233" max="233" width="33.08984375" style="2" customWidth="1"/>
    <col min="234" max="234" width="26.36328125" style="2" customWidth="1"/>
    <col min="235" max="235" width="26.08984375" style="2" customWidth="1"/>
    <col min="236" max="236" width="35.36328125" style="2" customWidth="1"/>
    <col min="237" max="242" width="22.36328125" style="2"/>
    <col min="243" max="243" width="9.453125" style="2" customWidth="1"/>
    <col min="244" max="244" width="11.36328125" style="2" customWidth="1"/>
    <col min="245" max="245" width="7.08984375" style="2" customWidth="1"/>
    <col min="246" max="246" width="9" style="2" customWidth="1"/>
    <col min="247" max="247" width="9.08984375" style="2" customWidth="1"/>
    <col min="248" max="248" width="9.36328125" style="2" customWidth="1"/>
    <col min="249" max="249" width="43.90625" style="2" customWidth="1"/>
    <col min="250" max="250" width="12.453125" style="2" customWidth="1"/>
    <col min="251" max="251" width="14.36328125" style="2" customWidth="1"/>
    <col min="252" max="252" width="16.36328125" style="2" customWidth="1"/>
    <col min="253" max="253" width="19.6328125" style="2" customWidth="1"/>
    <col min="254" max="254" width="15.36328125" style="2" customWidth="1"/>
    <col min="255" max="255" width="21.453125" style="2" customWidth="1"/>
    <col min="256" max="256" width="20.453125" style="2" customWidth="1"/>
    <col min="257" max="257" width="16.453125" style="2" customWidth="1"/>
    <col min="258" max="258" width="23.90625" style="2" customWidth="1"/>
    <col min="259" max="259" width="16.08984375" style="2" customWidth="1"/>
    <col min="260" max="260" width="15" style="2" customWidth="1"/>
    <col min="261" max="261" width="15.6328125" style="2" customWidth="1"/>
    <col min="262" max="262" width="14.08984375" style="2" customWidth="1"/>
    <col min="263" max="263" width="16.453125" style="2" customWidth="1"/>
    <col min="264" max="264" width="9.36328125" style="2" customWidth="1"/>
    <col min="265" max="265" width="52.90625" style="2" customWidth="1"/>
    <col min="266" max="266" width="35.36328125" style="2" customWidth="1"/>
    <col min="267" max="483" width="10.6328125" style="2" customWidth="1"/>
    <col min="484" max="484" width="28.08984375" style="2" customWidth="1"/>
    <col min="485" max="485" width="10.90625" style="2" customWidth="1"/>
    <col min="486" max="486" width="13.36328125" style="2" customWidth="1"/>
    <col min="487" max="487" width="12.6328125" style="2" customWidth="1"/>
    <col min="488" max="488" width="13.36328125" style="2" customWidth="1"/>
    <col min="489" max="489" width="33.08984375" style="2" customWidth="1"/>
    <col min="490" max="490" width="26.36328125" style="2" customWidth="1"/>
    <col min="491" max="491" width="26.08984375" style="2" customWidth="1"/>
    <col min="492" max="492" width="35.36328125" style="2" customWidth="1"/>
    <col min="493" max="498" width="22.36328125" style="2"/>
    <col min="499" max="499" width="9.453125" style="2" customWidth="1"/>
    <col min="500" max="500" width="11.36328125" style="2" customWidth="1"/>
    <col min="501" max="501" width="7.08984375" style="2" customWidth="1"/>
    <col min="502" max="502" width="9" style="2" customWidth="1"/>
    <col min="503" max="503" width="9.08984375" style="2" customWidth="1"/>
    <col min="504" max="504" width="9.36328125" style="2" customWidth="1"/>
    <col min="505" max="505" width="43.90625" style="2" customWidth="1"/>
    <col min="506" max="506" width="12.453125" style="2" customWidth="1"/>
    <col min="507" max="507" width="14.36328125" style="2" customWidth="1"/>
    <col min="508" max="508" width="16.36328125" style="2" customWidth="1"/>
    <col min="509" max="509" width="19.6328125" style="2" customWidth="1"/>
    <col min="510" max="510" width="15.36328125" style="2" customWidth="1"/>
    <col min="511" max="511" width="21.453125" style="2" customWidth="1"/>
    <col min="512" max="512" width="20.453125" style="2" customWidth="1"/>
    <col min="513" max="513" width="16.453125" style="2" customWidth="1"/>
    <col min="514" max="514" width="23.90625" style="2" customWidth="1"/>
    <col min="515" max="515" width="16.08984375" style="2" customWidth="1"/>
    <col min="516" max="516" width="15" style="2" customWidth="1"/>
    <col min="517" max="517" width="15.6328125" style="2" customWidth="1"/>
    <col min="518" max="518" width="14.08984375" style="2" customWidth="1"/>
    <col min="519" max="519" width="16.453125" style="2" customWidth="1"/>
    <col min="520" max="520" width="9.36328125" style="2" customWidth="1"/>
    <col min="521" max="521" width="52.90625" style="2" customWidth="1"/>
    <col min="522" max="522" width="35.36328125" style="2" customWidth="1"/>
    <col min="523" max="739" width="10.6328125" style="2" customWidth="1"/>
    <col min="740" max="740" width="28.08984375" style="2" customWidth="1"/>
    <col min="741" max="741" width="10.90625" style="2" customWidth="1"/>
    <col min="742" max="742" width="13.36328125" style="2" customWidth="1"/>
    <col min="743" max="743" width="12.6328125" style="2" customWidth="1"/>
    <col min="744" max="744" width="13.36328125" style="2" customWidth="1"/>
    <col min="745" max="745" width="33.08984375" style="2" customWidth="1"/>
    <col min="746" max="746" width="26.36328125" style="2" customWidth="1"/>
    <col min="747" max="747" width="26.08984375" style="2" customWidth="1"/>
    <col min="748" max="748" width="35.36328125" style="2" customWidth="1"/>
    <col min="749" max="754" width="22.36328125" style="2"/>
    <col min="755" max="755" width="9.453125" style="2" customWidth="1"/>
    <col min="756" max="756" width="11.36328125" style="2" customWidth="1"/>
    <col min="757" max="757" width="7.08984375" style="2" customWidth="1"/>
    <col min="758" max="758" width="9" style="2" customWidth="1"/>
    <col min="759" max="759" width="9.08984375" style="2" customWidth="1"/>
    <col min="760" max="760" width="9.36328125" style="2" customWidth="1"/>
    <col min="761" max="761" width="43.90625" style="2" customWidth="1"/>
    <col min="762" max="762" width="12.453125" style="2" customWidth="1"/>
    <col min="763" max="763" width="14.36328125" style="2" customWidth="1"/>
    <col min="764" max="764" width="16.36328125" style="2" customWidth="1"/>
    <col min="765" max="765" width="19.6328125" style="2" customWidth="1"/>
    <col min="766" max="766" width="15.36328125" style="2" customWidth="1"/>
    <col min="767" max="767" width="21.453125" style="2" customWidth="1"/>
    <col min="768" max="768" width="20.453125" style="2" customWidth="1"/>
    <col min="769" max="769" width="16.453125" style="2" customWidth="1"/>
    <col min="770" max="770" width="23.90625" style="2" customWidth="1"/>
    <col min="771" max="771" width="16.08984375" style="2" customWidth="1"/>
    <col min="772" max="772" width="15" style="2" customWidth="1"/>
    <col min="773" max="773" width="15.6328125" style="2" customWidth="1"/>
    <col min="774" max="774" width="14.08984375" style="2" customWidth="1"/>
    <col min="775" max="775" width="16.453125" style="2" customWidth="1"/>
    <col min="776" max="776" width="9.36328125" style="2" customWidth="1"/>
    <col min="777" max="777" width="52.90625" style="2" customWidth="1"/>
    <col min="778" max="778" width="35.36328125" style="2" customWidth="1"/>
    <col min="779" max="995" width="10.6328125" style="2" customWidth="1"/>
    <col min="996" max="996" width="28.08984375" style="2" customWidth="1"/>
    <col min="997" max="997" width="10.90625" style="2" customWidth="1"/>
    <col min="998" max="998" width="13.36328125" style="2" customWidth="1"/>
    <col min="999" max="999" width="12.6328125" style="2" customWidth="1"/>
    <col min="1000" max="1000" width="13.36328125" style="2" customWidth="1"/>
    <col min="1001" max="1001" width="33.08984375" style="2" customWidth="1"/>
    <col min="1002" max="1002" width="26.36328125" style="2" customWidth="1"/>
    <col min="1003" max="1003" width="26.08984375" style="2" customWidth="1"/>
    <col min="1004" max="1004" width="35.36328125" style="2" customWidth="1"/>
    <col min="1005" max="1010" width="22.36328125" style="2"/>
    <col min="1011" max="1011" width="9.453125" style="2" customWidth="1"/>
    <col min="1012" max="1012" width="11.36328125" style="2" customWidth="1"/>
    <col min="1013" max="1013" width="7.08984375" style="2" customWidth="1"/>
    <col min="1014" max="1014" width="9" style="2" customWidth="1"/>
    <col min="1015" max="1015" width="9.08984375" style="2" customWidth="1"/>
    <col min="1016" max="1016" width="9.36328125" style="2" customWidth="1"/>
    <col min="1017" max="1017" width="43.90625" style="2" customWidth="1"/>
    <col min="1018" max="1018" width="12.453125" style="2" customWidth="1"/>
    <col min="1019" max="1019" width="14.36328125" style="2" customWidth="1"/>
    <col min="1020" max="1020" width="16.36328125" style="2" customWidth="1"/>
    <col min="1021" max="1021" width="19.6328125" style="2" customWidth="1"/>
    <col min="1022" max="1022" width="15.36328125" style="2" customWidth="1"/>
    <col min="1023" max="1023" width="21.453125" style="2" customWidth="1"/>
    <col min="1024" max="1024" width="20.453125" style="2" customWidth="1"/>
    <col min="1025" max="1025" width="16.453125" style="2" customWidth="1"/>
    <col min="1026" max="1026" width="23.90625" style="2" customWidth="1"/>
    <col min="1027" max="1027" width="16.08984375" style="2" customWidth="1"/>
    <col min="1028" max="1028" width="15" style="2" customWidth="1"/>
    <col min="1029" max="1029" width="15.6328125" style="2" customWidth="1"/>
    <col min="1030" max="1030" width="14.08984375" style="2" customWidth="1"/>
    <col min="1031" max="1031" width="16.453125" style="2" customWidth="1"/>
    <col min="1032" max="1032" width="9.36328125" style="2" customWidth="1"/>
    <col min="1033" max="1033" width="52.90625" style="2" customWidth="1"/>
    <col min="1034" max="1034" width="35.36328125" style="2" customWidth="1"/>
    <col min="1035" max="1251" width="10.6328125" style="2" customWidth="1"/>
    <col min="1252" max="1252" width="28.08984375" style="2" customWidth="1"/>
    <col min="1253" max="1253" width="10.90625" style="2" customWidth="1"/>
    <col min="1254" max="1254" width="13.36328125" style="2" customWidth="1"/>
    <col min="1255" max="1255" width="12.6328125" style="2" customWidth="1"/>
    <col min="1256" max="1256" width="13.36328125" style="2" customWidth="1"/>
    <col min="1257" max="1257" width="33.08984375" style="2" customWidth="1"/>
    <col min="1258" max="1258" width="26.36328125" style="2" customWidth="1"/>
    <col min="1259" max="1259" width="26.08984375" style="2" customWidth="1"/>
    <col min="1260" max="1260" width="35.36328125" style="2" customWidth="1"/>
    <col min="1261" max="1266" width="22.36328125" style="2"/>
    <col min="1267" max="1267" width="9.453125" style="2" customWidth="1"/>
    <col min="1268" max="1268" width="11.36328125" style="2" customWidth="1"/>
    <col min="1269" max="1269" width="7.08984375" style="2" customWidth="1"/>
    <col min="1270" max="1270" width="9" style="2" customWidth="1"/>
    <col min="1271" max="1271" width="9.08984375" style="2" customWidth="1"/>
    <col min="1272" max="1272" width="9.36328125" style="2" customWidth="1"/>
    <col min="1273" max="1273" width="43.90625" style="2" customWidth="1"/>
    <col min="1274" max="1274" width="12.453125" style="2" customWidth="1"/>
    <col min="1275" max="1275" width="14.36328125" style="2" customWidth="1"/>
    <col min="1276" max="1276" width="16.36328125" style="2" customWidth="1"/>
    <col min="1277" max="1277" width="19.6328125" style="2" customWidth="1"/>
    <col min="1278" max="1278" width="15.36328125" style="2" customWidth="1"/>
    <col min="1279" max="1279" width="21.453125" style="2" customWidth="1"/>
    <col min="1280" max="1280" width="20.453125" style="2" customWidth="1"/>
    <col min="1281" max="1281" width="16.453125" style="2" customWidth="1"/>
    <col min="1282" max="1282" width="23.90625" style="2" customWidth="1"/>
    <col min="1283" max="1283" width="16.08984375" style="2" customWidth="1"/>
    <col min="1284" max="1284" width="15" style="2" customWidth="1"/>
    <col min="1285" max="1285" width="15.6328125" style="2" customWidth="1"/>
    <col min="1286" max="1286" width="14.08984375" style="2" customWidth="1"/>
    <col min="1287" max="1287" width="16.453125" style="2" customWidth="1"/>
    <col min="1288" max="1288" width="9.36328125" style="2" customWidth="1"/>
    <col min="1289" max="1289" width="52.90625" style="2" customWidth="1"/>
    <col min="1290" max="1290" width="35.36328125" style="2" customWidth="1"/>
    <col min="1291" max="1507" width="10.6328125" style="2" customWidth="1"/>
    <col min="1508" max="1508" width="28.08984375" style="2" customWidth="1"/>
    <col min="1509" max="1509" width="10.90625" style="2" customWidth="1"/>
    <col min="1510" max="1510" width="13.36328125" style="2" customWidth="1"/>
    <col min="1511" max="1511" width="12.6328125" style="2" customWidth="1"/>
    <col min="1512" max="1512" width="13.36328125" style="2" customWidth="1"/>
    <col min="1513" max="1513" width="33.08984375" style="2" customWidth="1"/>
    <col min="1514" max="1514" width="26.36328125" style="2" customWidth="1"/>
    <col min="1515" max="1515" width="26.08984375" style="2" customWidth="1"/>
    <col min="1516" max="1516" width="35.36328125" style="2" customWidth="1"/>
    <col min="1517" max="1522" width="22.36328125" style="2"/>
    <col min="1523" max="1523" width="9.453125" style="2" customWidth="1"/>
    <col min="1524" max="1524" width="11.36328125" style="2" customWidth="1"/>
    <col min="1525" max="1525" width="7.08984375" style="2" customWidth="1"/>
    <col min="1526" max="1526" width="9" style="2" customWidth="1"/>
    <col min="1527" max="1527" width="9.08984375" style="2" customWidth="1"/>
    <col min="1528" max="1528" width="9.36328125" style="2" customWidth="1"/>
    <col min="1529" max="1529" width="43.90625" style="2" customWidth="1"/>
    <col min="1530" max="1530" width="12.453125" style="2" customWidth="1"/>
    <col min="1531" max="1531" width="14.36328125" style="2" customWidth="1"/>
    <col min="1532" max="1532" width="16.36328125" style="2" customWidth="1"/>
    <col min="1533" max="1533" width="19.6328125" style="2" customWidth="1"/>
    <col min="1534" max="1534" width="15.36328125" style="2" customWidth="1"/>
    <col min="1535" max="1535" width="21.453125" style="2" customWidth="1"/>
    <col min="1536" max="1536" width="20.453125" style="2" customWidth="1"/>
    <col min="1537" max="1537" width="16.453125" style="2" customWidth="1"/>
    <col min="1538" max="1538" width="23.90625" style="2" customWidth="1"/>
    <col min="1539" max="1539" width="16.08984375" style="2" customWidth="1"/>
    <col min="1540" max="1540" width="15" style="2" customWidth="1"/>
    <col min="1541" max="1541" width="15.6328125" style="2" customWidth="1"/>
    <col min="1542" max="1542" width="14.08984375" style="2" customWidth="1"/>
    <col min="1543" max="1543" width="16.453125" style="2" customWidth="1"/>
    <col min="1544" max="1544" width="9.36328125" style="2" customWidth="1"/>
    <col min="1545" max="1545" width="52.90625" style="2" customWidth="1"/>
    <col min="1546" max="1546" width="35.36328125" style="2" customWidth="1"/>
    <col min="1547" max="1763" width="10.6328125" style="2" customWidth="1"/>
    <col min="1764" max="1764" width="28.08984375" style="2" customWidth="1"/>
    <col min="1765" max="1765" width="10.90625" style="2" customWidth="1"/>
    <col min="1766" max="1766" width="13.36328125" style="2" customWidth="1"/>
    <col min="1767" max="1767" width="12.6328125" style="2" customWidth="1"/>
    <col min="1768" max="1768" width="13.36328125" style="2" customWidth="1"/>
    <col min="1769" max="1769" width="33.08984375" style="2" customWidth="1"/>
    <col min="1770" max="1770" width="26.36328125" style="2" customWidth="1"/>
    <col min="1771" max="1771" width="26.08984375" style="2" customWidth="1"/>
    <col min="1772" max="1772" width="35.36328125" style="2" customWidth="1"/>
    <col min="1773" max="1778" width="22.36328125" style="2"/>
    <col min="1779" max="1779" width="9.453125" style="2" customWidth="1"/>
    <col min="1780" max="1780" width="11.36328125" style="2" customWidth="1"/>
    <col min="1781" max="1781" width="7.08984375" style="2" customWidth="1"/>
    <col min="1782" max="1782" width="9" style="2" customWidth="1"/>
    <col min="1783" max="1783" width="9.08984375" style="2" customWidth="1"/>
    <col min="1784" max="1784" width="9.36328125" style="2" customWidth="1"/>
    <col min="1785" max="1785" width="43.90625" style="2" customWidth="1"/>
    <col min="1786" max="1786" width="12.453125" style="2" customWidth="1"/>
    <col min="1787" max="1787" width="14.36328125" style="2" customWidth="1"/>
    <col min="1788" max="1788" width="16.36328125" style="2" customWidth="1"/>
    <col min="1789" max="1789" width="19.6328125" style="2" customWidth="1"/>
    <col min="1790" max="1790" width="15.36328125" style="2" customWidth="1"/>
    <col min="1791" max="1791" width="21.453125" style="2" customWidth="1"/>
    <col min="1792" max="1792" width="20.453125" style="2" customWidth="1"/>
    <col min="1793" max="1793" width="16.453125" style="2" customWidth="1"/>
    <col min="1794" max="1794" width="23.90625" style="2" customWidth="1"/>
    <col min="1795" max="1795" width="16.08984375" style="2" customWidth="1"/>
    <col min="1796" max="1796" width="15" style="2" customWidth="1"/>
    <col min="1797" max="1797" width="15.6328125" style="2" customWidth="1"/>
    <col min="1798" max="1798" width="14.08984375" style="2" customWidth="1"/>
    <col min="1799" max="1799" width="16.453125" style="2" customWidth="1"/>
    <col min="1800" max="1800" width="9.36328125" style="2" customWidth="1"/>
    <col min="1801" max="1801" width="52.90625" style="2" customWidth="1"/>
    <col min="1802" max="1802" width="35.36328125" style="2" customWidth="1"/>
    <col min="1803" max="2019" width="10.6328125" style="2" customWidth="1"/>
    <col min="2020" max="2020" width="28.08984375" style="2" customWidth="1"/>
    <col min="2021" max="2021" width="10.90625" style="2" customWidth="1"/>
    <col min="2022" max="2022" width="13.36328125" style="2" customWidth="1"/>
    <col min="2023" max="2023" width="12.6328125" style="2" customWidth="1"/>
    <col min="2024" max="2024" width="13.36328125" style="2" customWidth="1"/>
    <col min="2025" max="2025" width="33.08984375" style="2" customWidth="1"/>
    <col min="2026" max="2026" width="26.36328125" style="2" customWidth="1"/>
    <col min="2027" max="2027" width="26.08984375" style="2" customWidth="1"/>
    <col min="2028" max="2028" width="35.36328125" style="2" customWidth="1"/>
    <col min="2029" max="2034" width="22.36328125" style="2"/>
    <col min="2035" max="2035" width="9.453125" style="2" customWidth="1"/>
    <col min="2036" max="2036" width="11.36328125" style="2" customWidth="1"/>
    <col min="2037" max="2037" width="7.08984375" style="2" customWidth="1"/>
    <col min="2038" max="2038" width="9" style="2" customWidth="1"/>
    <col min="2039" max="2039" width="9.08984375" style="2" customWidth="1"/>
    <col min="2040" max="2040" width="9.36328125" style="2" customWidth="1"/>
    <col min="2041" max="2041" width="43.90625" style="2" customWidth="1"/>
    <col min="2042" max="2042" width="12.453125" style="2" customWidth="1"/>
    <col min="2043" max="2043" width="14.36328125" style="2" customWidth="1"/>
    <col min="2044" max="2044" width="16.36328125" style="2" customWidth="1"/>
    <col min="2045" max="2045" width="19.6328125" style="2" customWidth="1"/>
    <col min="2046" max="2046" width="15.36328125" style="2" customWidth="1"/>
    <col min="2047" max="2047" width="21.453125" style="2" customWidth="1"/>
    <col min="2048" max="2048" width="20.453125" style="2" customWidth="1"/>
    <col min="2049" max="2049" width="16.453125" style="2" customWidth="1"/>
    <col min="2050" max="2050" width="23.90625" style="2" customWidth="1"/>
    <col min="2051" max="2051" width="16.08984375" style="2" customWidth="1"/>
    <col min="2052" max="2052" width="15" style="2" customWidth="1"/>
    <col min="2053" max="2053" width="15.6328125" style="2" customWidth="1"/>
    <col min="2054" max="2054" width="14.08984375" style="2" customWidth="1"/>
    <col min="2055" max="2055" width="16.453125" style="2" customWidth="1"/>
    <col min="2056" max="2056" width="9.36328125" style="2" customWidth="1"/>
    <col min="2057" max="2057" width="52.90625" style="2" customWidth="1"/>
    <col min="2058" max="2058" width="35.36328125" style="2" customWidth="1"/>
    <col min="2059" max="2275" width="10.6328125" style="2" customWidth="1"/>
    <col min="2276" max="2276" width="28.08984375" style="2" customWidth="1"/>
    <col min="2277" max="2277" width="10.90625" style="2" customWidth="1"/>
    <col min="2278" max="2278" width="13.36328125" style="2" customWidth="1"/>
    <col min="2279" max="2279" width="12.6328125" style="2" customWidth="1"/>
    <col min="2280" max="2280" width="13.36328125" style="2" customWidth="1"/>
    <col min="2281" max="2281" width="33.08984375" style="2" customWidth="1"/>
    <col min="2282" max="2282" width="26.36328125" style="2" customWidth="1"/>
    <col min="2283" max="2283" width="26.08984375" style="2" customWidth="1"/>
    <col min="2284" max="2284" width="35.36328125" style="2" customWidth="1"/>
    <col min="2285" max="2290" width="22.36328125" style="2"/>
    <col min="2291" max="2291" width="9.453125" style="2" customWidth="1"/>
    <col min="2292" max="2292" width="11.36328125" style="2" customWidth="1"/>
    <col min="2293" max="2293" width="7.08984375" style="2" customWidth="1"/>
    <col min="2294" max="2294" width="9" style="2" customWidth="1"/>
    <col min="2295" max="2295" width="9.08984375" style="2" customWidth="1"/>
    <col min="2296" max="2296" width="9.36328125" style="2" customWidth="1"/>
    <col min="2297" max="2297" width="43.90625" style="2" customWidth="1"/>
    <col min="2298" max="2298" width="12.453125" style="2" customWidth="1"/>
    <col min="2299" max="2299" width="14.36328125" style="2" customWidth="1"/>
    <col min="2300" max="2300" width="16.36328125" style="2" customWidth="1"/>
    <col min="2301" max="2301" width="19.6328125" style="2" customWidth="1"/>
    <col min="2302" max="2302" width="15.36328125" style="2" customWidth="1"/>
    <col min="2303" max="2303" width="21.453125" style="2" customWidth="1"/>
    <col min="2304" max="2304" width="20.453125" style="2" customWidth="1"/>
    <col min="2305" max="2305" width="16.453125" style="2" customWidth="1"/>
    <col min="2306" max="2306" width="23.90625" style="2" customWidth="1"/>
    <col min="2307" max="2307" width="16.08984375" style="2" customWidth="1"/>
    <col min="2308" max="2308" width="15" style="2" customWidth="1"/>
    <col min="2309" max="2309" width="15.6328125" style="2" customWidth="1"/>
    <col min="2310" max="2310" width="14.08984375" style="2" customWidth="1"/>
    <col min="2311" max="2311" width="16.453125" style="2" customWidth="1"/>
    <col min="2312" max="2312" width="9.36328125" style="2" customWidth="1"/>
    <col min="2313" max="2313" width="52.90625" style="2" customWidth="1"/>
    <col min="2314" max="2314" width="35.36328125" style="2" customWidth="1"/>
    <col min="2315" max="2531" width="10.6328125" style="2" customWidth="1"/>
    <col min="2532" max="2532" width="28.08984375" style="2" customWidth="1"/>
    <col min="2533" max="2533" width="10.90625" style="2" customWidth="1"/>
    <col min="2534" max="2534" width="13.36328125" style="2" customWidth="1"/>
    <col min="2535" max="2535" width="12.6328125" style="2" customWidth="1"/>
    <col min="2536" max="2536" width="13.36328125" style="2" customWidth="1"/>
    <col min="2537" max="2537" width="33.08984375" style="2" customWidth="1"/>
    <col min="2538" max="2538" width="26.36328125" style="2" customWidth="1"/>
    <col min="2539" max="2539" width="26.08984375" style="2" customWidth="1"/>
    <col min="2540" max="2540" width="35.36328125" style="2" customWidth="1"/>
    <col min="2541" max="2546" width="22.36328125" style="2"/>
    <col min="2547" max="2547" width="9.453125" style="2" customWidth="1"/>
    <col min="2548" max="2548" width="11.36328125" style="2" customWidth="1"/>
    <col min="2549" max="2549" width="7.08984375" style="2" customWidth="1"/>
    <col min="2550" max="2550" width="9" style="2" customWidth="1"/>
    <col min="2551" max="2551" width="9.08984375" style="2" customWidth="1"/>
    <col min="2552" max="2552" width="9.36328125" style="2" customWidth="1"/>
    <col min="2553" max="2553" width="43.90625" style="2" customWidth="1"/>
    <col min="2554" max="2554" width="12.453125" style="2" customWidth="1"/>
    <col min="2555" max="2555" width="14.36328125" style="2" customWidth="1"/>
    <col min="2556" max="2556" width="16.36328125" style="2" customWidth="1"/>
    <col min="2557" max="2557" width="19.6328125" style="2" customWidth="1"/>
    <col min="2558" max="2558" width="15.36328125" style="2" customWidth="1"/>
    <col min="2559" max="2559" width="21.453125" style="2" customWidth="1"/>
    <col min="2560" max="2560" width="20.453125" style="2" customWidth="1"/>
    <col min="2561" max="2561" width="16.453125" style="2" customWidth="1"/>
    <col min="2562" max="2562" width="23.90625" style="2" customWidth="1"/>
    <col min="2563" max="2563" width="16.08984375" style="2" customWidth="1"/>
    <col min="2564" max="2564" width="15" style="2" customWidth="1"/>
    <col min="2565" max="2565" width="15.6328125" style="2" customWidth="1"/>
    <col min="2566" max="2566" width="14.08984375" style="2" customWidth="1"/>
    <col min="2567" max="2567" width="16.453125" style="2" customWidth="1"/>
    <col min="2568" max="2568" width="9.36328125" style="2" customWidth="1"/>
    <col min="2569" max="2569" width="52.90625" style="2" customWidth="1"/>
    <col min="2570" max="2570" width="35.36328125" style="2" customWidth="1"/>
    <col min="2571" max="2787" width="10.6328125" style="2" customWidth="1"/>
    <col min="2788" max="2788" width="28.08984375" style="2" customWidth="1"/>
    <col min="2789" max="2789" width="10.90625" style="2" customWidth="1"/>
    <col min="2790" max="2790" width="13.36328125" style="2" customWidth="1"/>
    <col min="2791" max="2791" width="12.6328125" style="2" customWidth="1"/>
    <col min="2792" max="2792" width="13.36328125" style="2" customWidth="1"/>
    <col min="2793" max="2793" width="33.08984375" style="2" customWidth="1"/>
    <col min="2794" max="2794" width="26.36328125" style="2" customWidth="1"/>
    <col min="2795" max="2795" width="26.08984375" style="2" customWidth="1"/>
    <col min="2796" max="2796" width="35.36328125" style="2" customWidth="1"/>
    <col min="2797" max="2802" width="22.36328125" style="2"/>
    <col min="2803" max="2803" width="9.453125" style="2" customWidth="1"/>
    <col min="2804" max="2804" width="11.36328125" style="2" customWidth="1"/>
    <col min="2805" max="2805" width="7.08984375" style="2" customWidth="1"/>
    <col min="2806" max="2806" width="9" style="2" customWidth="1"/>
    <col min="2807" max="2807" width="9.08984375" style="2" customWidth="1"/>
    <col min="2808" max="2808" width="9.36328125" style="2" customWidth="1"/>
    <col min="2809" max="2809" width="43.90625" style="2" customWidth="1"/>
    <col min="2810" max="2810" width="12.453125" style="2" customWidth="1"/>
    <col min="2811" max="2811" width="14.36328125" style="2" customWidth="1"/>
    <col min="2812" max="2812" width="16.36328125" style="2" customWidth="1"/>
    <col min="2813" max="2813" width="19.6328125" style="2" customWidth="1"/>
    <col min="2814" max="2814" width="15.36328125" style="2" customWidth="1"/>
    <col min="2815" max="2815" width="21.453125" style="2" customWidth="1"/>
    <col min="2816" max="2816" width="20.453125" style="2" customWidth="1"/>
    <col min="2817" max="2817" width="16.453125" style="2" customWidth="1"/>
    <col min="2818" max="2818" width="23.90625" style="2" customWidth="1"/>
    <col min="2819" max="2819" width="16.08984375" style="2" customWidth="1"/>
    <col min="2820" max="2820" width="15" style="2" customWidth="1"/>
    <col min="2821" max="2821" width="15.6328125" style="2" customWidth="1"/>
    <col min="2822" max="2822" width="14.08984375" style="2" customWidth="1"/>
    <col min="2823" max="2823" width="16.453125" style="2" customWidth="1"/>
    <col min="2824" max="2824" width="9.36328125" style="2" customWidth="1"/>
    <col min="2825" max="2825" width="52.90625" style="2" customWidth="1"/>
    <col min="2826" max="2826" width="35.36328125" style="2" customWidth="1"/>
    <col min="2827" max="3043" width="10.6328125" style="2" customWidth="1"/>
    <col min="3044" max="3044" width="28.08984375" style="2" customWidth="1"/>
    <col min="3045" max="3045" width="10.90625" style="2" customWidth="1"/>
    <col min="3046" max="3046" width="13.36328125" style="2" customWidth="1"/>
    <col min="3047" max="3047" width="12.6328125" style="2" customWidth="1"/>
    <col min="3048" max="3048" width="13.36328125" style="2" customWidth="1"/>
    <col min="3049" max="3049" width="33.08984375" style="2" customWidth="1"/>
    <col min="3050" max="3050" width="26.36328125" style="2" customWidth="1"/>
    <col min="3051" max="3051" width="26.08984375" style="2" customWidth="1"/>
    <col min="3052" max="3052" width="35.36328125" style="2" customWidth="1"/>
    <col min="3053" max="3058" width="22.36328125" style="2"/>
    <col min="3059" max="3059" width="9.453125" style="2" customWidth="1"/>
    <col min="3060" max="3060" width="11.36328125" style="2" customWidth="1"/>
    <col min="3061" max="3061" width="7.08984375" style="2" customWidth="1"/>
    <col min="3062" max="3062" width="9" style="2" customWidth="1"/>
    <col min="3063" max="3063" width="9.08984375" style="2" customWidth="1"/>
    <col min="3064" max="3064" width="9.36328125" style="2" customWidth="1"/>
    <col min="3065" max="3065" width="43.90625" style="2" customWidth="1"/>
    <col min="3066" max="3066" width="12.453125" style="2" customWidth="1"/>
    <col min="3067" max="3067" width="14.36328125" style="2" customWidth="1"/>
    <col min="3068" max="3068" width="16.36328125" style="2" customWidth="1"/>
    <col min="3069" max="3069" width="19.6328125" style="2" customWidth="1"/>
    <col min="3070" max="3070" width="15.36328125" style="2" customWidth="1"/>
    <col min="3071" max="3071" width="21.453125" style="2" customWidth="1"/>
    <col min="3072" max="3072" width="20.453125" style="2" customWidth="1"/>
    <col min="3073" max="3073" width="16.453125" style="2" customWidth="1"/>
    <col min="3074" max="3074" width="23.90625" style="2" customWidth="1"/>
    <col min="3075" max="3075" width="16.08984375" style="2" customWidth="1"/>
    <col min="3076" max="3076" width="15" style="2" customWidth="1"/>
    <col min="3077" max="3077" width="15.6328125" style="2" customWidth="1"/>
    <col min="3078" max="3078" width="14.08984375" style="2" customWidth="1"/>
    <col min="3079" max="3079" width="16.453125" style="2" customWidth="1"/>
    <col min="3080" max="3080" width="9.36328125" style="2" customWidth="1"/>
    <col min="3081" max="3081" width="52.90625" style="2" customWidth="1"/>
    <col min="3082" max="3082" width="35.36328125" style="2" customWidth="1"/>
    <col min="3083" max="3299" width="10.6328125" style="2" customWidth="1"/>
    <col min="3300" max="3300" width="28.08984375" style="2" customWidth="1"/>
    <col min="3301" max="3301" width="10.90625" style="2" customWidth="1"/>
    <col min="3302" max="3302" width="13.36328125" style="2" customWidth="1"/>
    <col min="3303" max="3303" width="12.6328125" style="2" customWidth="1"/>
    <col min="3304" max="3304" width="13.36328125" style="2" customWidth="1"/>
    <col min="3305" max="3305" width="33.08984375" style="2" customWidth="1"/>
    <col min="3306" max="3306" width="26.36328125" style="2" customWidth="1"/>
    <col min="3307" max="3307" width="26.08984375" style="2" customWidth="1"/>
    <col min="3308" max="3308" width="35.36328125" style="2" customWidth="1"/>
    <col min="3309" max="3314" width="22.36328125" style="2"/>
    <col min="3315" max="3315" width="9.453125" style="2" customWidth="1"/>
    <col min="3316" max="3316" width="11.36328125" style="2" customWidth="1"/>
    <col min="3317" max="3317" width="7.08984375" style="2" customWidth="1"/>
    <col min="3318" max="3318" width="9" style="2" customWidth="1"/>
    <col min="3319" max="3319" width="9.08984375" style="2" customWidth="1"/>
    <col min="3320" max="3320" width="9.36328125" style="2" customWidth="1"/>
    <col min="3321" max="3321" width="43.90625" style="2" customWidth="1"/>
    <col min="3322" max="3322" width="12.453125" style="2" customWidth="1"/>
    <col min="3323" max="3323" width="14.36328125" style="2" customWidth="1"/>
    <col min="3324" max="3324" width="16.36328125" style="2" customWidth="1"/>
    <col min="3325" max="3325" width="19.6328125" style="2" customWidth="1"/>
    <col min="3326" max="3326" width="15.36328125" style="2" customWidth="1"/>
    <col min="3327" max="3327" width="21.453125" style="2" customWidth="1"/>
    <col min="3328" max="3328" width="20.453125" style="2" customWidth="1"/>
    <col min="3329" max="3329" width="16.453125" style="2" customWidth="1"/>
    <col min="3330" max="3330" width="23.90625" style="2" customWidth="1"/>
    <col min="3331" max="3331" width="16.08984375" style="2" customWidth="1"/>
    <col min="3332" max="3332" width="15" style="2" customWidth="1"/>
    <col min="3333" max="3333" width="15.6328125" style="2" customWidth="1"/>
    <col min="3334" max="3334" width="14.08984375" style="2" customWidth="1"/>
    <col min="3335" max="3335" width="16.453125" style="2" customWidth="1"/>
    <col min="3336" max="3336" width="9.36328125" style="2" customWidth="1"/>
    <col min="3337" max="3337" width="52.90625" style="2" customWidth="1"/>
    <col min="3338" max="3338" width="35.36328125" style="2" customWidth="1"/>
    <col min="3339" max="3555" width="10.6328125" style="2" customWidth="1"/>
    <col min="3556" max="3556" width="28.08984375" style="2" customWidth="1"/>
    <col min="3557" max="3557" width="10.90625" style="2" customWidth="1"/>
    <col min="3558" max="3558" width="13.36328125" style="2" customWidth="1"/>
    <col min="3559" max="3559" width="12.6328125" style="2" customWidth="1"/>
    <col min="3560" max="3560" width="13.36328125" style="2" customWidth="1"/>
    <col min="3561" max="3561" width="33.08984375" style="2" customWidth="1"/>
    <col min="3562" max="3562" width="26.36328125" style="2" customWidth="1"/>
    <col min="3563" max="3563" width="26.08984375" style="2" customWidth="1"/>
    <col min="3564" max="3564" width="35.36328125" style="2" customWidth="1"/>
    <col min="3565" max="3570" width="22.36328125" style="2"/>
    <col min="3571" max="3571" width="9.453125" style="2" customWidth="1"/>
    <col min="3572" max="3572" width="11.36328125" style="2" customWidth="1"/>
    <col min="3573" max="3573" width="7.08984375" style="2" customWidth="1"/>
    <col min="3574" max="3574" width="9" style="2" customWidth="1"/>
    <col min="3575" max="3575" width="9.08984375" style="2" customWidth="1"/>
    <col min="3576" max="3576" width="9.36328125" style="2" customWidth="1"/>
    <col min="3577" max="3577" width="43.90625" style="2" customWidth="1"/>
    <col min="3578" max="3578" width="12.453125" style="2" customWidth="1"/>
    <col min="3579" max="3579" width="14.36328125" style="2" customWidth="1"/>
    <col min="3580" max="3580" width="16.36328125" style="2" customWidth="1"/>
    <col min="3581" max="3581" width="19.6328125" style="2" customWidth="1"/>
    <col min="3582" max="3582" width="15.36328125" style="2" customWidth="1"/>
    <col min="3583" max="3583" width="21.453125" style="2" customWidth="1"/>
    <col min="3584" max="3584" width="20.453125" style="2" customWidth="1"/>
    <col min="3585" max="3585" width="16.453125" style="2" customWidth="1"/>
    <col min="3586" max="3586" width="23.90625" style="2" customWidth="1"/>
    <col min="3587" max="3587" width="16.08984375" style="2" customWidth="1"/>
    <col min="3588" max="3588" width="15" style="2" customWidth="1"/>
    <col min="3589" max="3589" width="15.6328125" style="2" customWidth="1"/>
    <col min="3590" max="3590" width="14.08984375" style="2" customWidth="1"/>
    <col min="3591" max="3591" width="16.453125" style="2" customWidth="1"/>
    <col min="3592" max="3592" width="9.36328125" style="2" customWidth="1"/>
    <col min="3593" max="3593" width="52.90625" style="2" customWidth="1"/>
    <col min="3594" max="3594" width="35.36328125" style="2" customWidth="1"/>
    <col min="3595" max="3811" width="10.6328125" style="2" customWidth="1"/>
    <col min="3812" max="3812" width="28.08984375" style="2" customWidth="1"/>
    <col min="3813" max="3813" width="10.90625" style="2" customWidth="1"/>
    <col min="3814" max="3814" width="13.36328125" style="2" customWidth="1"/>
    <col min="3815" max="3815" width="12.6328125" style="2" customWidth="1"/>
    <col min="3816" max="3816" width="13.36328125" style="2" customWidth="1"/>
    <col min="3817" max="3817" width="33.08984375" style="2" customWidth="1"/>
    <col min="3818" max="3818" width="26.36328125" style="2" customWidth="1"/>
    <col min="3819" max="3819" width="26.08984375" style="2" customWidth="1"/>
    <col min="3820" max="3820" width="35.36328125" style="2" customWidth="1"/>
    <col min="3821" max="3826" width="22.36328125" style="2"/>
    <col min="3827" max="3827" width="9.453125" style="2" customWidth="1"/>
    <col min="3828" max="3828" width="11.36328125" style="2" customWidth="1"/>
    <col min="3829" max="3829" width="7.08984375" style="2" customWidth="1"/>
    <col min="3830" max="3830" width="9" style="2" customWidth="1"/>
    <col min="3831" max="3831" width="9.08984375" style="2" customWidth="1"/>
    <col min="3832" max="3832" width="9.36328125" style="2" customWidth="1"/>
    <col min="3833" max="3833" width="43.90625" style="2" customWidth="1"/>
    <col min="3834" max="3834" width="12.453125" style="2" customWidth="1"/>
    <col min="3835" max="3835" width="14.36328125" style="2" customWidth="1"/>
    <col min="3836" max="3836" width="16.36328125" style="2" customWidth="1"/>
    <col min="3837" max="3837" width="19.6328125" style="2" customWidth="1"/>
    <col min="3838" max="3838" width="15.36328125" style="2" customWidth="1"/>
    <col min="3839" max="3839" width="21.453125" style="2" customWidth="1"/>
    <col min="3840" max="3840" width="20.453125" style="2" customWidth="1"/>
    <col min="3841" max="3841" width="16.453125" style="2" customWidth="1"/>
    <col min="3842" max="3842" width="23.90625" style="2" customWidth="1"/>
    <col min="3843" max="3843" width="16.08984375" style="2" customWidth="1"/>
    <col min="3844" max="3844" width="15" style="2" customWidth="1"/>
    <col min="3845" max="3845" width="15.6328125" style="2" customWidth="1"/>
    <col min="3846" max="3846" width="14.08984375" style="2" customWidth="1"/>
    <col min="3847" max="3847" width="16.453125" style="2" customWidth="1"/>
    <col min="3848" max="3848" width="9.36328125" style="2" customWidth="1"/>
    <col min="3849" max="3849" width="52.90625" style="2" customWidth="1"/>
    <col min="3850" max="3850" width="35.36328125" style="2" customWidth="1"/>
    <col min="3851" max="4067" width="10.6328125" style="2" customWidth="1"/>
    <col min="4068" max="4068" width="28.08984375" style="2" customWidth="1"/>
    <col min="4069" max="4069" width="10.90625" style="2" customWidth="1"/>
    <col min="4070" max="4070" width="13.36328125" style="2" customWidth="1"/>
    <col min="4071" max="4071" width="12.6328125" style="2" customWidth="1"/>
    <col min="4072" max="4072" width="13.36328125" style="2" customWidth="1"/>
    <col min="4073" max="4073" width="33.08984375" style="2" customWidth="1"/>
    <col min="4074" max="4074" width="26.36328125" style="2" customWidth="1"/>
    <col min="4075" max="4075" width="26.08984375" style="2" customWidth="1"/>
    <col min="4076" max="4076" width="35.36328125" style="2" customWidth="1"/>
    <col min="4077" max="4082" width="22.36328125" style="2"/>
    <col min="4083" max="4083" width="9.453125" style="2" customWidth="1"/>
    <col min="4084" max="4084" width="11.36328125" style="2" customWidth="1"/>
    <col min="4085" max="4085" width="7.08984375" style="2" customWidth="1"/>
    <col min="4086" max="4086" width="9" style="2" customWidth="1"/>
    <col min="4087" max="4087" width="9.08984375" style="2" customWidth="1"/>
    <col min="4088" max="4088" width="9.36328125" style="2" customWidth="1"/>
    <col min="4089" max="4089" width="43.90625" style="2" customWidth="1"/>
    <col min="4090" max="4090" width="12.453125" style="2" customWidth="1"/>
    <col min="4091" max="4091" width="14.36328125" style="2" customWidth="1"/>
    <col min="4092" max="4092" width="16.36328125" style="2" customWidth="1"/>
    <col min="4093" max="4093" width="19.6328125" style="2" customWidth="1"/>
    <col min="4094" max="4094" width="15.36328125" style="2" customWidth="1"/>
    <col min="4095" max="4095" width="21.453125" style="2" customWidth="1"/>
    <col min="4096" max="4096" width="20.453125" style="2" customWidth="1"/>
    <col min="4097" max="4097" width="16.453125" style="2" customWidth="1"/>
    <col min="4098" max="4098" width="23.90625" style="2" customWidth="1"/>
    <col min="4099" max="4099" width="16.08984375" style="2" customWidth="1"/>
    <col min="4100" max="4100" width="15" style="2" customWidth="1"/>
    <col min="4101" max="4101" width="15.6328125" style="2" customWidth="1"/>
    <col min="4102" max="4102" width="14.08984375" style="2" customWidth="1"/>
    <col min="4103" max="4103" width="16.453125" style="2" customWidth="1"/>
    <col min="4104" max="4104" width="9.36328125" style="2" customWidth="1"/>
    <col min="4105" max="4105" width="52.90625" style="2" customWidth="1"/>
    <col min="4106" max="4106" width="35.36328125" style="2" customWidth="1"/>
    <col min="4107" max="4323" width="10.6328125" style="2" customWidth="1"/>
    <col min="4324" max="4324" width="28.08984375" style="2" customWidth="1"/>
    <col min="4325" max="4325" width="10.90625" style="2" customWidth="1"/>
    <col min="4326" max="4326" width="13.36328125" style="2" customWidth="1"/>
    <col min="4327" max="4327" width="12.6328125" style="2" customWidth="1"/>
    <col min="4328" max="4328" width="13.36328125" style="2" customWidth="1"/>
    <col min="4329" max="4329" width="33.08984375" style="2" customWidth="1"/>
    <col min="4330" max="4330" width="26.36328125" style="2" customWidth="1"/>
    <col min="4331" max="4331" width="26.08984375" style="2" customWidth="1"/>
    <col min="4332" max="4332" width="35.36328125" style="2" customWidth="1"/>
    <col min="4333" max="4338" width="22.36328125" style="2"/>
    <col min="4339" max="4339" width="9.453125" style="2" customWidth="1"/>
    <col min="4340" max="4340" width="11.36328125" style="2" customWidth="1"/>
    <col min="4341" max="4341" width="7.08984375" style="2" customWidth="1"/>
    <col min="4342" max="4342" width="9" style="2" customWidth="1"/>
    <col min="4343" max="4343" width="9.08984375" style="2" customWidth="1"/>
    <col min="4344" max="4344" width="9.36328125" style="2" customWidth="1"/>
    <col min="4345" max="4345" width="43.90625" style="2" customWidth="1"/>
    <col min="4346" max="4346" width="12.453125" style="2" customWidth="1"/>
    <col min="4347" max="4347" width="14.36328125" style="2" customWidth="1"/>
    <col min="4348" max="4348" width="16.36328125" style="2" customWidth="1"/>
    <col min="4349" max="4349" width="19.6328125" style="2" customWidth="1"/>
    <col min="4350" max="4350" width="15.36328125" style="2" customWidth="1"/>
    <col min="4351" max="4351" width="21.453125" style="2" customWidth="1"/>
    <col min="4352" max="4352" width="20.453125" style="2" customWidth="1"/>
    <col min="4353" max="4353" width="16.453125" style="2" customWidth="1"/>
    <col min="4354" max="4354" width="23.90625" style="2" customWidth="1"/>
    <col min="4355" max="4355" width="16.08984375" style="2" customWidth="1"/>
    <col min="4356" max="4356" width="15" style="2" customWidth="1"/>
    <col min="4357" max="4357" width="15.6328125" style="2" customWidth="1"/>
    <col min="4358" max="4358" width="14.08984375" style="2" customWidth="1"/>
    <col min="4359" max="4359" width="16.453125" style="2" customWidth="1"/>
    <col min="4360" max="4360" width="9.36328125" style="2" customWidth="1"/>
    <col min="4361" max="4361" width="52.90625" style="2" customWidth="1"/>
    <col min="4362" max="4362" width="35.36328125" style="2" customWidth="1"/>
    <col min="4363" max="4579" width="10.6328125" style="2" customWidth="1"/>
    <col min="4580" max="4580" width="28.08984375" style="2" customWidth="1"/>
    <col min="4581" max="4581" width="10.90625" style="2" customWidth="1"/>
    <col min="4582" max="4582" width="13.36328125" style="2" customWidth="1"/>
    <col min="4583" max="4583" width="12.6328125" style="2" customWidth="1"/>
    <col min="4584" max="4584" width="13.36328125" style="2" customWidth="1"/>
    <col min="4585" max="4585" width="33.08984375" style="2" customWidth="1"/>
    <col min="4586" max="4586" width="26.36328125" style="2" customWidth="1"/>
    <col min="4587" max="4587" width="26.08984375" style="2" customWidth="1"/>
    <col min="4588" max="4588" width="35.36328125" style="2" customWidth="1"/>
    <col min="4589" max="4594" width="22.36328125" style="2"/>
    <col min="4595" max="4595" width="9.453125" style="2" customWidth="1"/>
    <col min="4596" max="4596" width="11.36328125" style="2" customWidth="1"/>
    <col min="4597" max="4597" width="7.08984375" style="2" customWidth="1"/>
    <col min="4598" max="4598" width="9" style="2" customWidth="1"/>
    <col min="4599" max="4599" width="9.08984375" style="2" customWidth="1"/>
    <col min="4600" max="4600" width="9.36328125" style="2" customWidth="1"/>
    <col min="4601" max="4601" width="43.90625" style="2" customWidth="1"/>
    <col min="4602" max="4602" width="12.453125" style="2" customWidth="1"/>
    <col min="4603" max="4603" width="14.36328125" style="2" customWidth="1"/>
    <col min="4604" max="4604" width="16.36328125" style="2" customWidth="1"/>
    <col min="4605" max="4605" width="19.6328125" style="2" customWidth="1"/>
    <col min="4606" max="4606" width="15.36328125" style="2" customWidth="1"/>
    <col min="4607" max="4607" width="21.453125" style="2" customWidth="1"/>
    <col min="4608" max="4608" width="20.453125" style="2" customWidth="1"/>
    <col min="4609" max="4609" width="16.453125" style="2" customWidth="1"/>
    <col min="4610" max="4610" width="23.90625" style="2" customWidth="1"/>
    <col min="4611" max="4611" width="16.08984375" style="2" customWidth="1"/>
    <col min="4612" max="4612" width="15" style="2" customWidth="1"/>
    <col min="4613" max="4613" width="15.6328125" style="2" customWidth="1"/>
    <col min="4614" max="4614" width="14.08984375" style="2" customWidth="1"/>
    <col min="4615" max="4615" width="16.453125" style="2" customWidth="1"/>
    <col min="4616" max="4616" width="9.36328125" style="2" customWidth="1"/>
    <col min="4617" max="4617" width="52.90625" style="2" customWidth="1"/>
    <col min="4618" max="4618" width="35.36328125" style="2" customWidth="1"/>
    <col min="4619" max="4835" width="10.6328125" style="2" customWidth="1"/>
    <col min="4836" max="4836" width="28.08984375" style="2" customWidth="1"/>
    <col min="4837" max="4837" width="10.90625" style="2" customWidth="1"/>
    <col min="4838" max="4838" width="13.36328125" style="2" customWidth="1"/>
    <col min="4839" max="4839" width="12.6328125" style="2" customWidth="1"/>
    <col min="4840" max="4840" width="13.36328125" style="2" customWidth="1"/>
    <col min="4841" max="4841" width="33.08984375" style="2" customWidth="1"/>
    <col min="4842" max="4842" width="26.36328125" style="2" customWidth="1"/>
    <col min="4843" max="4843" width="26.08984375" style="2" customWidth="1"/>
    <col min="4844" max="4844" width="35.36328125" style="2" customWidth="1"/>
    <col min="4845" max="4850" width="22.36328125" style="2"/>
    <col min="4851" max="4851" width="9.453125" style="2" customWidth="1"/>
    <col min="4852" max="4852" width="11.36328125" style="2" customWidth="1"/>
    <col min="4853" max="4853" width="7.08984375" style="2" customWidth="1"/>
    <col min="4854" max="4854" width="9" style="2" customWidth="1"/>
    <col min="4855" max="4855" width="9.08984375" style="2" customWidth="1"/>
    <col min="4856" max="4856" width="9.36328125" style="2" customWidth="1"/>
    <col min="4857" max="4857" width="43.90625" style="2" customWidth="1"/>
    <col min="4858" max="4858" width="12.453125" style="2" customWidth="1"/>
    <col min="4859" max="4859" width="14.36328125" style="2" customWidth="1"/>
    <col min="4860" max="4860" width="16.36328125" style="2" customWidth="1"/>
    <col min="4861" max="4861" width="19.6328125" style="2" customWidth="1"/>
    <col min="4862" max="4862" width="15.36328125" style="2" customWidth="1"/>
    <col min="4863" max="4863" width="21.453125" style="2" customWidth="1"/>
    <col min="4864" max="4864" width="20.453125" style="2" customWidth="1"/>
    <col min="4865" max="4865" width="16.453125" style="2" customWidth="1"/>
    <col min="4866" max="4866" width="23.90625" style="2" customWidth="1"/>
    <col min="4867" max="4867" width="16.08984375" style="2" customWidth="1"/>
    <col min="4868" max="4868" width="15" style="2" customWidth="1"/>
    <col min="4869" max="4869" width="15.6328125" style="2" customWidth="1"/>
    <col min="4870" max="4870" width="14.08984375" style="2" customWidth="1"/>
    <col min="4871" max="4871" width="16.453125" style="2" customWidth="1"/>
    <col min="4872" max="4872" width="9.36328125" style="2" customWidth="1"/>
    <col min="4873" max="4873" width="52.90625" style="2" customWidth="1"/>
    <col min="4874" max="4874" width="35.36328125" style="2" customWidth="1"/>
    <col min="4875" max="5091" width="10.6328125" style="2" customWidth="1"/>
    <col min="5092" max="5092" width="28.08984375" style="2" customWidth="1"/>
    <col min="5093" max="5093" width="10.90625" style="2" customWidth="1"/>
    <col min="5094" max="5094" width="13.36328125" style="2" customWidth="1"/>
    <col min="5095" max="5095" width="12.6328125" style="2" customWidth="1"/>
    <col min="5096" max="5096" width="13.36328125" style="2" customWidth="1"/>
    <col min="5097" max="5097" width="33.08984375" style="2" customWidth="1"/>
    <col min="5098" max="5098" width="26.36328125" style="2" customWidth="1"/>
    <col min="5099" max="5099" width="26.08984375" style="2" customWidth="1"/>
    <col min="5100" max="5100" width="35.36328125" style="2" customWidth="1"/>
    <col min="5101" max="5106" width="22.36328125" style="2"/>
    <col min="5107" max="5107" width="9.453125" style="2" customWidth="1"/>
    <col min="5108" max="5108" width="11.36328125" style="2" customWidth="1"/>
    <col min="5109" max="5109" width="7.08984375" style="2" customWidth="1"/>
    <col min="5110" max="5110" width="9" style="2" customWidth="1"/>
    <col min="5111" max="5111" width="9.08984375" style="2" customWidth="1"/>
    <col min="5112" max="5112" width="9.36328125" style="2" customWidth="1"/>
    <col min="5113" max="5113" width="43.90625" style="2" customWidth="1"/>
    <col min="5114" max="5114" width="12.453125" style="2" customWidth="1"/>
    <col min="5115" max="5115" width="14.36328125" style="2" customWidth="1"/>
    <col min="5116" max="5116" width="16.36328125" style="2" customWidth="1"/>
    <col min="5117" max="5117" width="19.6328125" style="2" customWidth="1"/>
    <col min="5118" max="5118" width="15.36328125" style="2" customWidth="1"/>
    <col min="5119" max="5119" width="21.453125" style="2" customWidth="1"/>
    <col min="5120" max="5120" width="20.453125" style="2" customWidth="1"/>
    <col min="5121" max="5121" width="16.453125" style="2" customWidth="1"/>
    <col min="5122" max="5122" width="23.90625" style="2" customWidth="1"/>
    <col min="5123" max="5123" width="16.08984375" style="2" customWidth="1"/>
    <col min="5124" max="5124" width="15" style="2" customWidth="1"/>
    <col min="5125" max="5125" width="15.6328125" style="2" customWidth="1"/>
    <col min="5126" max="5126" width="14.08984375" style="2" customWidth="1"/>
    <col min="5127" max="5127" width="16.453125" style="2" customWidth="1"/>
    <col min="5128" max="5128" width="9.36328125" style="2" customWidth="1"/>
    <col min="5129" max="5129" width="52.90625" style="2" customWidth="1"/>
    <col min="5130" max="5130" width="35.36328125" style="2" customWidth="1"/>
    <col min="5131" max="5347" width="10.6328125" style="2" customWidth="1"/>
    <col min="5348" max="5348" width="28.08984375" style="2" customWidth="1"/>
    <col min="5349" max="5349" width="10.90625" style="2" customWidth="1"/>
    <col min="5350" max="5350" width="13.36328125" style="2" customWidth="1"/>
    <col min="5351" max="5351" width="12.6328125" style="2" customWidth="1"/>
    <col min="5352" max="5352" width="13.36328125" style="2" customWidth="1"/>
    <col min="5353" max="5353" width="33.08984375" style="2" customWidth="1"/>
    <col min="5354" max="5354" width="26.36328125" style="2" customWidth="1"/>
    <col min="5355" max="5355" width="26.08984375" style="2" customWidth="1"/>
    <col min="5356" max="5356" width="35.36328125" style="2" customWidth="1"/>
    <col min="5357" max="5362" width="22.36328125" style="2"/>
    <col min="5363" max="5363" width="9.453125" style="2" customWidth="1"/>
    <col min="5364" max="5364" width="11.36328125" style="2" customWidth="1"/>
    <col min="5365" max="5365" width="7.08984375" style="2" customWidth="1"/>
    <col min="5366" max="5366" width="9" style="2" customWidth="1"/>
    <col min="5367" max="5367" width="9.08984375" style="2" customWidth="1"/>
    <col min="5368" max="5368" width="9.36328125" style="2" customWidth="1"/>
    <col min="5369" max="5369" width="43.90625" style="2" customWidth="1"/>
    <col min="5370" max="5370" width="12.453125" style="2" customWidth="1"/>
    <col min="5371" max="5371" width="14.36328125" style="2" customWidth="1"/>
    <col min="5372" max="5372" width="16.36328125" style="2" customWidth="1"/>
    <col min="5373" max="5373" width="19.6328125" style="2" customWidth="1"/>
    <col min="5374" max="5374" width="15.36328125" style="2" customWidth="1"/>
    <col min="5375" max="5375" width="21.453125" style="2" customWidth="1"/>
    <col min="5376" max="5376" width="20.453125" style="2" customWidth="1"/>
    <col min="5377" max="5377" width="16.453125" style="2" customWidth="1"/>
    <col min="5378" max="5378" width="23.90625" style="2" customWidth="1"/>
    <col min="5379" max="5379" width="16.08984375" style="2" customWidth="1"/>
    <col min="5380" max="5380" width="15" style="2" customWidth="1"/>
    <col min="5381" max="5381" width="15.6328125" style="2" customWidth="1"/>
    <col min="5382" max="5382" width="14.08984375" style="2" customWidth="1"/>
    <col min="5383" max="5383" width="16.453125" style="2" customWidth="1"/>
    <col min="5384" max="5384" width="9.36328125" style="2" customWidth="1"/>
    <col min="5385" max="5385" width="52.90625" style="2" customWidth="1"/>
    <col min="5386" max="5386" width="35.36328125" style="2" customWidth="1"/>
    <col min="5387" max="5603" width="10.6328125" style="2" customWidth="1"/>
    <col min="5604" max="5604" width="28.08984375" style="2" customWidth="1"/>
    <col min="5605" max="5605" width="10.90625" style="2" customWidth="1"/>
    <col min="5606" max="5606" width="13.36328125" style="2" customWidth="1"/>
    <col min="5607" max="5607" width="12.6328125" style="2" customWidth="1"/>
    <col min="5608" max="5608" width="13.36328125" style="2" customWidth="1"/>
    <col min="5609" max="5609" width="33.08984375" style="2" customWidth="1"/>
    <col min="5610" max="5610" width="26.36328125" style="2" customWidth="1"/>
    <col min="5611" max="5611" width="26.08984375" style="2" customWidth="1"/>
    <col min="5612" max="5612" width="35.36328125" style="2" customWidth="1"/>
    <col min="5613" max="5618" width="22.36328125" style="2"/>
    <col min="5619" max="5619" width="9.453125" style="2" customWidth="1"/>
    <col min="5620" max="5620" width="11.36328125" style="2" customWidth="1"/>
    <col min="5621" max="5621" width="7.08984375" style="2" customWidth="1"/>
    <col min="5622" max="5622" width="9" style="2" customWidth="1"/>
    <col min="5623" max="5623" width="9.08984375" style="2" customWidth="1"/>
    <col min="5624" max="5624" width="9.36328125" style="2" customWidth="1"/>
    <col min="5625" max="5625" width="43.90625" style="2" customWidth="1"/>
    <col min="5626" max="5626" width="12.453125" style="2" customWidth="1"/>
    <col min="5627" max="5627" width="14.36328125" style="2" customWidth="1"/>
    <col min="5628" max="5628" width="16.36328125" style="2" customWidth="1"/>
    <col min="5629" max="5629" width="19.6328125" style="2" customWidth="1"/>
    <col min="5630" max="5630" width="15.36328125" style="2" customWidth="1"/>
    <col min="5631" max="5631" width="21.453125" style="2" customWidth="1"/>
    <col min="5632" max="5632" width="20.453125" style="2" customWidth="1"/>
    <col min="5633" max="5633" width="16.453125" style="2" customWidth="1"/>
    <col min="5634" max="5634" width="23.90625" style="2" customWidth="1"/>
    <col min="5635" max="5635" width="16.08984375" style="2" customWidth="1"/>
    <col min="5636" max="5636" width="15" style="2" customWidth="1"/>
    <col min="5637" max="5637" width="15.6328125" style="2" customWidth="1"/>
    <col min="5638" max="5638" width="14.08984375" style="2" customWidth="1"/>
    <col min="5639" max="5639" width="16.453125" style="2" customWidth="1"/>
    <col min="5640" max="5640" width="9.36328125" style="2" customWidth="1"/>
    <col min="5641" max="5641" width="52.90625" style="2" customWidth="1"/>
    <col min="5642" max="5642" width="35.36328125" style="2" customWidth="1"/>
    <col min="5643" max="5859" width="10.6328125" style="2" customWidth="1"/>
    <col min="5860" max="5860" width="28.08984375" style="2" customWidth="1"/>
    <col min="5861" max="5861" width="10.90625" style="2" customWidth="1"/>
    <col min="5862" max="5862" width="13.36328125" style="2" customWidth="1"/>
    <col min="5863" max="5863" width="12.6328125" style="2" customWidth="1"/>
    <col min="5864" max="5864" width="13.36328125" style="2" customWidth="1"/>
    <col min="5865" max="5865" width="33.08984375" style="2" customWidth="1"/>
    <col min="5866" max="5866" width="26.36328125" style="2" customWidth="1"/>
    <col min="5867" max="5867" width="26.08984375" style="2" customWidth="1"/>
    <col min="5868" max="5868" width="35.36328125" style="2" customWidth="1"/>
    <col min="5869" max="5874" width="22.36328125" style="2"/>
    <col min="5875" max="5875" width="9.453125" style="2" customWidth="1"/>
    <col min="5876" max="5876" width="11.36328125" style="2" customWidth="1"/>
    <col min="5877" max="5877" width="7.08984375" style="2" customWidth="1"/>
    <col min="5878" max="5878" width="9" style="2" customWidth="1"/>
    <col min="5879" max="5879" width="9.08984375" style="2" customWidth="1"/>
    <col min="5880" max="5880" width="9.36328125" style="2" customWidth="1"/>
    <col min="5881" max="5881" width="43.90625" style="2" customWidth="1"/>
    <col min="5882" max="5882" width="12.453125" style="2" customWidth="1"/>
    <col min="5883" max="5883" width="14.36328125" style="2" customWidth="1"/>
    <col min="5884" max="5884" width="16.36328125" style="2" customWidth="1"/>
    <col min="5885" max="5885" width="19.6328125" style="2" customWidth="1"/>
    <col min="5886" max="5886" width="15.36328125" style="2" customWidth="1"/>
    <col min="5887" max="5887" width="21.453125" style="2" customWidth="1"/>
    <col min="5888" max="5888" width="20.453125" style="2" customWidth="1"/>
    <col min="5889" max="5889" width="16.453125" style="2" customWidth="1"/>
    <col min="5890" max="5890" width="23.90625" style="2" customWidth="1"/>
    <col min="5891" max="5891" width="16.08984375" style="2" customWidth="1"/>
    <col min="5892" max="5892" width="15" style="2" customWidth="1"/>
    <col min="5893" max="5893" width="15.6328125" style="2" customWidth="1"/>
    <col min="5894" max="5894" width="14.08984375" style="2" customWidth="1"/>
    <col min="5895" max="5895" width="16.453125" style="2" customWidth="1"/>
    <col min="5896" max="5896" width="9.36328125" style="2" customWidth="1"/>
    <col min="5897" max="5897" width="52.90625" style="2" customWidth="1"/>
    <col min="5898" max="5898" width="35.36328125" style="2" customWidth="1"/>
    <col min="5899" max="6115" width="10.6328125" style="2" customWidth="1"/>
    <col min="6116" max="6116" width="28.08984375" style="2" customWidth="1"/>
    <col min="6117" max="6117" width="10.90625" style="2" customWidth="1"/>
    <col min="6118" max="6118" width="13.36328125" style="2" customWidth="1"/>
    <col min="6119" max="6119" width="12.6328125" style="2" customWidth="1"/>
    <col min="6120" max="6120" width="13.36328125" style="2" customWidth="1"/>
    <col min="6121" max="6121" width="33.08984375" style="2" customWidth="1"/>
    <col min="6122" max="6122" width="26.36328125" style="2" customWidth="1"/>
    <col min="6123" max="6123" width="26.08984375" style="2" customWidth="1"/>
    <col min="6124" max="6124" width="35.36328125" style="2" customWidth="1"/>
    <col min="6125" max="6130" width="22.36328125" style="2"/>
    <col min="6131" max="6131" width="9.453125" style="2" customWidth="1"/>
    <col min="6132" max="6132" width="11.36328125" style="2" customWidth="1"/>
    <col min="6133" max="6133" width="7.08984375" style="2" customWidth="1"/>
    <col min="6134" max="6134" width="9" style="2" customWidth="1"/>
    <col min="6135" max="6135" width="9.08984375" style="2" customWidth="1"/>
    <col min="6136" max="6136" width="9.36328125" style="2" customWidth="1"/>
    <col min="6137" max="6137" width="43.90625" style="2" customWidth="1"/>
    <col min="6138" max="6138" width="12.453125" style="2" customWidth="1"/>
    <col min="6139" max="6139" width="14.36328125" style="2" customWidth="1"/>
    <col min="6140" max="6140" width="16.36328125" style="2" customWidth="1"/>
    <col min="6141" max="6141" width="19.6328125" style="2" customWidth="1"/>
    <col min="6142" max="6142" width="15.36328125" style="2" customWidth="1"/>
    <col min="6143" max="6143" width="21.453125" style="2" customWidth="1"/>
    <col min="6144" max="6144" width="20.453125" style="2" customWidth="1"/>
    <col min="6145" max="6145" width="16.453125" style="2" customWidth="1"/>
    <col min="6146" max="6146" width="23.90625" style="2" customWidth="1"/>
    <col min="6147" max="6147" width="16.08984375" style="2" customWidth="1"/>
    <col min="6148" max="6148" width="15" style="2" customWidth="1"/>
    <col min="6149" max="6149" width="15.6328125" style="2" customWidth="1"/>
    <col min="6150" max="6150" width="14.08984375" style="2" customWidth="1"/>
    <col min="6151" max="6151" width="16.453125" style="2" customWidth="1"/>
    <col min="6152" max="6152" width="9.36328125" style="2" customWidth="1"/>
    <col min="6153" max="6153" width="52.90625" style="2" customWidth="1"/>
    <col min="6154" max="6154" width="35.36328125" style="2" customWidth="1"/>
    <col min="6155" max="6371" width="10.6328125" style="2" customWidth="1"/>
    <col min="6372" max="6372" width="28.08984375" style="2" customWidth="1"/>
    <col min="6373" max="6373" width="10.90625" style="2" customWidth="1"/>
    <col min="6374" max="6374" width="13.36328125" style="2" customWidth="1"/>
    <col min="6375" max="6375" width="12.6328125" style="2" customWidth="1"/>
    <col min="6376" max="6376" width="13.36328125" style="2" customWidth="1"/>
    <col min="6377" max="6377" width="33.08984375" style="2" customWidth="1"/>
    <col min="6378" max="6378" width="26.36328125" style="2" customWidth="1"/>
    <col min="6379" max="6379" width="26.08984375" style="2" customWidth="1"/>
    <col min="6380" max="6380" width="35.36328125" style="2" customWidth="1"/>
    <col min="6381" max="6386" width="22.36328125" style="2"/>
    <col min="6387" max="6387" width="9.453125" style="2" customWidth="1"/>
    <col min="6388" max="6388" width="11.36328125" style="2" customWidth="1"/>
    <col min="6389" max="6389" width="7.08984375" style="2" customWidth="1"/>
    <col min="6390" max="6390" width="9" style="2" customWidth="1"/>
    <col min="6391" max="6391" width="9.08984375" style="2" customWidth="1"/>
    <col min="6392" max="6392" width="9.36328125" style="2" customWidth="1"/>
    <col min="6393" max="6393" width="43.90625" style="2" customWidth="1"/>
    <col min="6394" max="6394" width="12.453125" style="2" customWidth="1"/>
    <col min="6395" max="6395" width="14.36328125" style="2" customWidth="1"/>
    <col min="6396" max="6396" width="16.36328125" style="2" customWidth="1"/>
    <col min="6397" max="6397" width="19.6328125" style="2" customWidth="1"/>
    <col min="6398" max="6398" width="15.36328125" style="2" customWidth="1"/>
    <col min="6399" max="6399" width="21.453125" style="2" customWidth="1"/>
    <col min="6400" max="6400" width="20.453125" style="2" customWidth="1"/>
    <col min="6401" max="6401" width="16.453125" style="2" customWidth="1"/>
    <col min="6402" max="6402" width="23.90625" style="2" customWidth="1"/>
    <col min="6403" max="6403" width="16.08984375" style="2" customWidth="1"/>
    <col min="6404" max="6404" width="15" style="2" customWidth="1"/>
    <col min="6405" max="6405" width="15.6328125" style="2" customWidth="1"/>
    <col min="6406" max="6406" width="14.08984375" style="2" customWidth="1"/>
    <col min="6407" max="6407" width="16.453125" style="2" customWidth="1"/>
    <col min="6408" max="6408" width="9.36328125" style="2" customWidth="1"/>
    <col min="6409" max="6409" width="52.90625" style="2" customWidth="1"/>
    <col min="6410" max="6410" width="35.36328125" style="2" customWidth="1"/>
    <col min="6411" max="6627" width="10.6328125" style="2" customWidth="1"/>
    <col min="6628" max="6628" width="28.08984375" style="2" customWidth="1"/>
    <col min="6629" max="6629" width="10.90625" style="2" customWidth="1"/>
    <col min="6630" max="6630" width="13.36328125" style="2" customWidth="1"/>
    <col min="6631" max="6631" width="12.6328125" style="2" customWidth="1"/>
    <col min="6632" max="6632" width="13.36328125" style="2" customWidth="1"/>
    <col min="6633" max="6633" width="33.08984375" style="2" customWidth="1"/>
    <col min="6634" max="6634" width="26.36328125" style="2" customWidth="1"/>
    <col min="6635" max="6635" width="26.08984375" style="2" customWidth="1"/>
    <col min="6636" max="6636" width="35.36328125" style="2" customWidth="1"/>
    <col min="6637" max="6642" width="22.36328125" style="2"/>
    <col min="6643" max="6643" width="9.453125" style="2" customWidth="1"/>
    <col min="6644" max="6644" width="11.36328125" style="2" customWidth="1"/>
    <col min="6645" max="6645" width="7.08984375" style="2" customWidth="1"/>
    <col min="6646" max="6646" width="9" style="2" customWidth="1"/>
    <col min="6647" max="6647" width="9.08984375" style="2" customWidth="1"/>
    <col min="6648" max="6648" width="9.36328125" style="2" customWidth="1"/>
    <col min="6649" max="6649" width="43.90625" style="2" customWidth="1"/>
    <col min="6650" max="6650" width="12.453125" style="2" customWidth="1"/>
    <col min="6651" max="6651" width="14.36328125" style="2" customWidth="1"/>
    <col min="6652" max="6652" width="16.36328125" style="2" customWidth="1"/>
    <col min="6653" max="6653" width="19.6328125" style="2" customWidth="1"/>
    <col min="6654" max="6654" width="15.36328125" style="2" customWidth="1"/>
    <col min="6655" max="6655" width="21.453125" style="2" customWidth="1"/>
    <col min="6656" max="6656" width="20.453125" style="2" customWidth="1"/>
    <col min="6657" max="6657" width="16.453125" style="2" customWidth="1"/>
    <col min="6658" max="6658" width="23.90625" style="2" customWidth="1"/>
    <col min="6659" max="6659" width="16.08984375" style="2" customWidth="1"/>
    <col min="6660" max="6660" width="15" style="2" customWidth="1"/>
    <col min="6661" max="6661" width="15.6328125" style="2" customWidth="1"/>
    <col min="6662" max="6662" width="14.08984375" style="2" customWidth="1"/>
    <col min="6663" max="6663" width="16.453125" style="2" customWidth="1"/>
    <col min="6664" max="6664" width="9.36328125" style="2" customWidth="1"/>
    <col min="6665" max="6665" width="52.90625" style="2" customWidth="1"/>
    <col min="6666" max="6666" width="35.36328125" style="2" customWidth="1"/>
    <col min="6667" max="6883" width="10.6328125" style="2" customWidth="1"/>
    <col min="6884" max="6884" width="28.08984375" style="2" customWidth="1"/>
    <col min="6885" max="6885" width="10.90625" style="2" customWidth="1"/>
    <col min="6886" max="6886" width="13.36328125" style="2" customWidth="1"/>
    <col min="6887" max="6887" width="12.6328125" style="2" customWidth="1"/>
    <col min="6888" max="6888" width="13.36328125" style="2" customWidth="1"/>
    <col min="6889" max="6889" width="33.08984375" style="2" customWidth="1"/>
    <col min="6890" max="6890" width="26.36328125" style="2" customWidth="1"/>
    <col min="6891" max="6891" width="26.08984375" style="2" customWidth="1"/>
    <col min="6892" max="6892" width="35.36328125" style="2" customWidth="1"/>
    <col min="6893" max="6898" width="22.36328125" style="2"/>
    <col min="6899" max="6899" width="9.453125" style="2" customWidth="1"/>
    <col min="6900" max="6900" width="11.36328125" style="2" customWidth="1"/>
    <col min="6901" max="6901" width="7.08984375" style="2" customWidth="1"/>
    <col min="6902" max="6902" width="9" style="2" customWidth="1"/>
    <col min="6903" max="6903" width="9.08984375" style="2" customWidth="1"/>
    <col min="6904" max="6904" width="9.36328125" style="2" customWidth="1"/>
    <col min="6905" max="6905" width="43.90625" style="2" customWidth="1"/>
    <col min="6906" max="6906" width="12.453125" style="2" customWidth="1"/>
    <col min="6907" max="6907" width="14.36328125" style="2" customWidth="1"/>
    <col min="6908" max="6908" width="16.36328125" style="2" customWidth="1"/>
    <col min="6909" max="6909" width="19.6328125" style="2" customWidth="1"/>
    <col min="6910" max="6910" width="15.36328125" style="2" customWidth="1"/>
    <col min="6911" max="6911" width="21.453125" style="2" customWidth="1"/>
    <col min="6912" max="6912" width="20.453125" style="2" customWidth="1"/>
    <col min="6913" max="6913" width="16.453125" style="2" customWidth="1"/>
    <col min="6914" max="6914" width="23.90625" style="2" customWidth="1"/>
    <col min="6915" max="6915" width="16.08984375" style="2" customWidth="1"/>
    <col min="6916" max="6916" width="15" style="2" customWidth="1"/>
    <col min="6917" max="6917" width="15.6328125" style="2" customWidth="1"/>
    <col min="6918" max="6918" width="14.08984375" style="2" customWidth="1"/>
    <col min="6919" max="6919" width="16.453125" style="2" customWidth="1"/>
    <col min="6920" max="6920" width="9.36328125" style="2" customWidth="1"/>
    <col min="6921" max="6921" width="52.90625" style="2" customWidth="1"/>
    <col min="6922" max="6922" width="35.36328125" style="2" customWidth="1"/>
    <col min="6923" max="7139" width="10.6328125" style="2" customWidth="1"/>
    <col min="7140" max="7140" width="28.08984375" style="2" customWidth="1"/>
    <col min="7141" max="7141" width="10.90625" style="2" customWidth="1"/>
    <col min="7142" max="7142" width="13.36328125" style="2" customWidth="1"/>
    <col min="7143" max="7143" width="12.6328125" style="2" customWidth="1"/>
    <col min="7144" max="7144" width="13.36328125" style="2" customWidth="1"/>
    <col min="7145" max="7145" width="33.08984375" style="2" customWidth="1"/>
    <col min="7146" max="7146" width="26.36328125" style="2" customWidth="1"/>
    <col min="7147" max="7147" width="26.08984375" style="2" customWidth="1"/>
    <col min="7148" max="7148" width="35.36328125" style="2" customWidth="1"/>
    <col min="7149" max="7154" width="22.36328125" style="2"/>
    <col min="7155" max="7155" width="9.453125" style="2" customWidth="1"/>
    <col min="7156" max="7156" width="11.36328125" style="2" customWidth="1"/>
    <col min="7157" max="7157" width="7.08984375" style="2" customWidth="1"/>
    <col min="7158" max="7158" width="9" style="2" customWidth="1"/>
    <col min="7159" max="7159" width="9.08984375" style="2" customWidth="1"/>
    <col min="7160" max="7160" width="9.36328125" style="2" customWidth="1"/>
    <col min="7161" max="7161" width="43.90625" style="2" customWidth="1"/>
    <col min="7162" max="7162" width="12.453125" style="2" customWidth="1"/>
    <col min="7163" max="7163" width="14.36328125" style="2" customWidth="1"/>
    <col min="7164" max="7164" width="16.36328125" style="2" customWidth="1"/>
    <col min="7165" max="7165" width="19.6328125" style="2" customWidth="1"/>
    <col min="7166" max="7166" width="15.36328125" style="2" customWidth="1"/>
    <col min="7167" max="7167" width="21.453125" style="2" customWidth="1"/>
    <col min="7168" max="7168" width="20.453125" style="2" customWidth="1"/>
    <col min="7169" max="7169" width="16.453125" style="2" customWidth="1"/>
    <col min="7170" max="7170" width="23.90625" style="2" customWidth="1"/>
    <col min="7171" max="7171" width="16.08984375" style="2" customWidth="1"/>
    <col min="7172" max="7172" width="15" style="2" customWidth="1"/>
    <col min="7173" max="7173" width="15.6328125" style="2" customWidth="1"/>
    <col min="7174" max="7174" width="14.08984375" style="2" customWidth="1"/>
    <col min="7175" max="7175" width="16.453125" style="2" customWidth="1"/>
    <col min="7176" max="7176" width="9.36328125" style="2" customWidth="1"/>
    <col min="7177" max="7177" width="52.90625" style="2" customWidth="1"/>
    <col min="7178" max="7178" width="35.36328125" style="2" customWidth="1"/>
    <col min="7179" max="7395" width="10.6328125" style="2" customWidth="1"/>
    <col min="7396" max="7396" width="28.08984375" style="2" customWidth="1"/>
    <col min="7397" max="7397" width="10.90625" style="2" customWidth="1"/>
    <col min="7398" max="7398" width="13.36328125" style="2" customWidth="1"/>
    <col min="7399" max="7399" width="12.6328125" style="2" customWidth="1"/>
    <col min="7400" max="7400" width="13.36328125" style="2" customWidth="1"/>
    <col min="7401" max="7401" width="33.08984375" style="2" customWidth="1"/>
    <col min="7402" max="7402" width="26.36328125" style="2" customWidth="1"/>
    <col min="7403" max="7403" width="26.08984375" style="2" customWidth="1"/>
    <col min="7404" max="7404" width="35.36328125" style="2" customWidth="1"/>
    <col min="7405" max="7410" width="22.36328125" style="2"/>
    <col min="7411" max="7411" width="9.453125" style="2" customWidth="1"/>
    <col min="7412" max="7412" width="11.36328125" style="2" customWidth="1"/>
    <col min="7413" max="7413" width="7.08984375" style="2" customWidth="1"/>
    <col min="7414" max="7414" width="9" style="2" customWidth="1"/>
    <col min="7415" max="7415" width="9.08984375" style="2" customWidth="1"/>
    <col min="7416" max="7416" width="9.36328125" style="2" customWidth="1"/>
    <col min="7417" max="7417" width="43.90625" style="2" customWidth="1"/>
    <col min="7418" max="7418" width="12.453125" style="2" customWidth="1"/>
    <col min="7419" max="7419" width="14.36328125" style="2" customWidth="1"/>
    <col min="7420" max="7420" width="16.36328125" style="2" customWidth="1"/>
    <col min="7421" max="7421" width="19.6328125" style="2" customWidth="1"/>
    <col min="7422" max="7422" width="15.36328125" style="2" customWidth="1"/>
    <col min="7423" max="7423" width="21.453125" style="2" customWidth="1"/>
    <col min="7424" max="7424" width="20.453125" style="2" customWidth="1"/>
    <col min="7425" max="7425" width="16.453125" style="2" customWidth="1"/>
    <col min="7426" max="7426" width="23.90625" style="2" customWidth="1"/>
    <col min="7427" max="7427" width="16.08984375" style="2" customWidth="1"/>
    <col min="7428" max="7428" width="15" style="2" customWidth="1"/>
    <col min="7429" max="7429" width="15.6328125" style="2" customWidth="1"/>
    <col min="7430" max="7430" width="14.08984375" style="2" customWidth="1"/>
    <col min="7431" max="7431" width="16.453125" style="2" customWidth="1"/>
    <col min="7432" max="7432" width="9.36328125" style="2" customWidth="1"/>
    <col min="7433" max="7433" width="52.90625" style="2" customWidth="1"/>
    <col min="7434" max="7434" width="35.36328125" style="2" customWidth="1"/>
    <col min="7435" max="7651" width="10.6328125" style="2" customWidth="1"/>
    <col min="7652" max="7652" width="28.08984375" style="2" customWidth="1"/>
    <col min="7653" max="7653" width="10.90625" style="2" customWidth="1"/>
    <col min="7654" max="7654" width="13.36328125" style="2" customWidth="1"/>
    <col min="7655" max="7655" width="12.6328125" style="2" customWidth="1"/>
    <col min="7656" max="7656" width="13.36328125" style="2" customWidth="1"/>
    <col min="7657" max="7657" width="33.08984375" style="2" customWidth="1"/>
    <col min="7658" max="7658" width="26.36328125" style="2" customWidth="1"/>
    <col min="7659" max="7659" width="26.08984375" style="2" customWidth="1"/>
    <col min="7660" max="7660" width="35.36328125" style="2" customWidth="1"/>
    <col min="7661" max="7666" width="22.36328125" style="2"/>
    <col min="7667" max="7667" width="9.453125" style="2" customWidth="1"/>
    <col min="7668" max="7668" width="11.36328125" style="2" customWidth="1"/>
    <col min="7669" max="7669" width="7.08984375" style="2" customWidth="1"/>
    <col min="7670" max="7670" width="9" style="2" customWidth="1"/>
    <col min="7671" max="7671" width="9.08984375" style="2" customWidth="1"/>
    <col min="7672" max="7672" width="9.36328125" style="2" customWidth="1"/>
    <col min="7673" max="7673" width="43.90625" style="2" customWidth="1"/>
    <col min="7674" max="7674" width="12.453125" style="2" customWidth="1"/>
    <col min="7675" max="7675" width="14.36328125" style="2" customWidth="1"/>
    <col min="7676" max="7676" width="16.36328125" style="2" customWidth="1"/>
    <col min="7677" max="7677" width="19.6328125" style="2" customWidth="1"/>
    <col min="7678" max="7678" width="15.36328125" style="2" customWidth="1"/>
    <col min="7679" max="7679" width="21.453125" style="2" customWidth="1"/>
    <col min="7680" max="7680" width="20.453125" style="2" customWidth="1"/>
    <col min="7681" max="7681" width="16.453125" style="2" customWidth="1"/>
    <col min="7682" max="7682" width="23.90625" style="2" customWidth="1"/>
    <col min="7683" max="7683" width="16.08984375" style="2" customWidth="1"/>
    <col min="7684" max="7684" width="15" style="2" customWidth="1"/>
    <col min="7685" max="7685" width="15.6328125" style="2" customWidth="1"/>
    <col min="7686" max="7686" width="14.08984375" style="2" customWidth="1"/>
    <col min="7687" max="7687" width="16.453125" style="2" customWidth="1"/>
    <col min="7688" max="7688" width="9.36328125" style="2" customWidth="1"/>
    <col min="7689" max="7689" width="52.90625" style="2" customWidth="1"/>
    <col min="7690" max="7690" width="35.36328125" style="2" customWidth="1"/>
    <col min="7691" max="7907" width="10.6328125" style="2" customWidth="1"/>
    <col min="7908" max="7908" width="28.08984375" style="2" customWidth="1"/>
    <col min="7909" max="7909" width="10.90625" style="2" customWidth="1"/>
    <col min="7910" max="7910" width="13.36328125" style="2" customWidth="1"/>
    <col min="7911" max="7911" width="12.6328125" style="2" customWidth="1"/>
    <col min="7912" max="7912" width="13.36328125" style="2" customWidth="1"/>
    <col min="7913" max="7913" width="33.08984375" style="2" customWidth="1"/>
    <col min="7914" max="7914" width="26.36328125" style="2" customWidth="1"/>
    <col min="7915" max="7915" width="26.08984375" style="2" customWidth="1"/>
    <col min="7916" max="7916" width="35.36328125" style="2" customWidth="1"/>
    <col min="7917" max="7922" width="22.36328125" style="2"/>
    <col min="7923" max="7923" width="9.453125" style="2" customWidth="1"/>
    <col min="7924" max="7924" width="11.36328125" style="2" customWidth="1"/>
    <col min="7925" max="7925" width="7.08984375" style="2" customWidth="1"/>
    <col min="7926" max="7926" width="9" style="2" customWidth="1"/>
    <col min="7927" max="7927" width="9.08984375" style="2" customWidth="1"/>
    <col min="7928" max="7928" width="9.36328125" style="2" customWidth="1"/>
    <col min="7929" max="7929" width="43.90625" style="2" customWidth="1"/>
    <col min="7930" max="7930" width="12.453125" style="2" customWidth="1"/>
    <col min="7931" max="7931" width="14.36328125" style="2" customWidth="1"/>
    <col min="7932" max="7932" width="16.36328125" style="2" customWidth="1"/>
    <col min="7933" max="7933" width="19.6328125" style="2" customWidth="1"/>
    <col min="7934" max="7934" width="15.36328125" style="2" customWidth="1"/>
    <col min="7935" max="7935" width="21.453125" style="2" customWidth="1"/>
    <col min="7936" max="7936" width="20.453125" style="2" customWidth="1"/>
    <col min="7937" max="7937" width="16.453125" style="2" customWidth="1"/>
    <col min="7938" max="7938" width="23.90625" style="2" customWidth="1"/>
    <col min="7939" max="7939" width="16.08984375" style="2" customWidth="1"/>
    <col min="7940" max="7940" width="15" style="2" customWidth="1"/>
    <col min="7941" max="7941" width="15.6328125" style="2" customWidth="1"/>
    <col min="7942" max="7942" width="14.08984375" style="2" customWidth="1"/>
    <col min="7943" max="7943" width="16.453125" style="2" customWidth="1"/>
    <col min="7944" max="7944" width="9.36328125" style="2" customWidth="1"/>
    <col min="7945" max="7945" width="52.90625" style="2" customWidth="1"/>
    <col min="7946" max="7946" width="35.36328125" style="2" customWidth="1"/>
    <col min="7947" max="8163" width="10.6328125" style="2" customWidth="1"/>
    <col min="8164" max="8164" width="28.08984375" style="2" customWidth="1"/>
    <col min="8165" max="8165" width="10.90625" style="2" customWidth="1"/>
    <col min="8166" max="8166" width="13.36328125" style="2" customWidth="1"/>
    <col min="8167" max="8167" width="12.6328125" style="2" customWidth="1"/>
    <col min="8168" max="8168" width="13.36328125" style="2" customWidth="1"/>
    <col min="8169" max="8169" width="33.08984375" style="2" customWidth="1"/>
    <col min="8170" max="8170" width="26.36328125" style="2" customWidth="1"/>
    <col min="8171" max="8171" width="26.08984375" style="2" customWidth="1"/>
    <col min="8172" max="8172" width="35.36328125" style="2" customWidth="1"/>
    <col min="8173" max="8178" width="22.36328125" style="2"/>
    <col min="8179" max="8179" width="9.453125" style="2" customWidth="1"/>
    <col min="8180" max="8180" width="11.36328125" style="2" customWidth="1"/>
    <col min="8181" max="8181" width="7.08984375" style="2" customWidth="1"/>
    <col min="8182" max="8182" width="9" style="2" customWidth="1"/>
    <col min="8183" max="8183" width="9.08984375" style="2" customWidth="1"/>
    <col min="8184" max="8184" width="9.36328125" style="2" customWidth="1"/>
    <col min="8185" max="8185" width="43.90625" style="2" customWidth="1"/>
    <col min="8186" max="8186" width="12.453125" style="2" customWidth="1"/>
    <col min="8187" max="8187" width="14.36328125" style="2" customWidth="1"/>
    <col min="8188" max="8188" width="16.36328125" style="2" customWidth="1"/>
    <col min="8189" max="8189" width="19.6328125" style="2" customWidth="1"/>
    <col min="8190" max="8190" width="15.36328125" style="2" customWidth="1"/>
    <col min="8191" max="8191" width="21.453125" style="2" customWidth="1"/>
    <col min="8192" max="8192" width="20.453125" style="2" customWidth="1"/>
    <col min="8193" max="8193" width="16.453125" style="2" customWidth="1"/>
    <col min="8194" max="8194" width="23.90625" style="2" customWidth="1"/>
    <col min="8195" max="8195" width="16.08984375" style="2" customWidth="1"/>
    <col min="8196" max="8196" width="15" style="2" customWidth="1"/>
    <col min="8197" max="8197" width="15.6328125" style="2" customWidth="1"/>
    <col min="8198" max="8198" width="14.08984375" style="2" customWidth="1"/>
    <col min="8199" max="8199" width="16.453125" style="2" customWidth="1"/>
    <col min="8200" max="8200" width="9.36328125" style="2" customWidth="1"/>
    <col min="8201" max="8201" width="52.90625" style="2" customWidth="1"/>
    <col min="8202" max="8202" width="35.36328125" style="2" customWidth="1"/>
    <col min="8203" max="8419" width="10.6328125" style="2" customWidth="1"/>
    <col min="8420" max="8420" width="28.08984375" style="2" customWidth="1"/>
    <col min="8421" max="8421" width="10.90625" style="2" customWidth="1"/>
    <col min="8422" max="8422" width="13.36328125" style="2" customWidth="1"/>
    <col min="8423" max="8423" width="12.6328125" style="2" customWidth="1"/>
    <col min="8424" max="8424" width="13.36328125" style="2" customWidth="1"/>
    <col min="8425" max="8425" width="33.08984375" style="2" customWidth="1"/>
    <col min="8426" max="8426" width="26.36328125" style="2" customWidth="1"/>
    <col min="8427" max="8427" width="26.08984375" style="2" customWidth="1"/>
    <col min="8428" max="8428" width="35.36328125" style="2" customWidth="1"/>
    <col min="8429" max="8434" width="22.36328125" style="2"/>
    <col min="8435" max="8435" width="9.453125" style="2" customWidth="1"/>
    <col min="8436" max="8436" width="11.36328125" style="2" customWidth="1"/>
    <col min="8437" max="8437" width="7.08984375" style="2" customWidth="1"/>
    <col min="8438" max="8438" width="9" style="2" customWidth="1"/>
    <col min="8439" max="8439" width="9.08984375" style="2" customWidth="1"/>
    <col min="8440" max="8440" width="9.36328125" style="2" customWidth="1"/>
    <col min="8441" max="8441" width="43.90625" style="2" customWidth="1"/>
    <col min="8442" max="8442" width="12.453125" style="2" customWidth="1"/>
    <col min="8443" max="8443" width="14.36328125" style="2" customWidth="1"/>
    <col min="8444" max="8444" width="16.36328125" style="2" customWidth="1"/>
    <col min="8445" max="8445" width="19.6328125" style="2" customWidth="1"/>
    <col min="8446" max="8446" width="15.36328125" style="2" customWidth="1"/>
    <col min="8447" max="8447" width="21.453125" style="2" customWidth="1"/>
    <col min="8448" max="8448" width="20.453125" style="2" customWidth="1"/>
    <col min="8449" max="8449" width="16.453125" style="2" customWidth="1"/>
    <col min="8450" max="8450" width="23.90625" style="2" customWidth="1"/>
    <col min="8451" max="8451" width="16.08984375" style="2" customWidth="1"/>
    <col min="8452" max="8452" width="15" style="2" customWidth="1"/>
    <col min="8453" max="8453" width="15.6328125" style="2" customWidth="1"/>
    <col min="8454" max="8454" width="14.08984375" style="2" customWidth="1"/>
    <col min="8455" max="8455" width="16.453125" style="2" customWidth="1"/>
    <col min="8456" max="8456" width="9.36328125" style="2" customWidth="1"/>
    <col min="8457" max="8457" width="52.90625" style="2" customWidth="1"/>
    <col min="8458" max="8458" width="35.36328125" style="2" customWidth="1"/>
    <col min="8459" max="8675" width="10.6328125" style="2" customWidth="1"/>
    <col min="8676" max="8676" width="28.08984375" style="2" customWidth="1"/>
    <col min="8677" max="8677" width="10.90625" style="2" customWidth="1"/>
    <col min="8678" max="8678" width="13.36328125" style="2" customWidth="1"/>
    <col min="8679" max="8679" width="12.6328125" style="2" customWidth="1"/>
    <col min="8680" max="8680" width="13.36328125" style="2" customWidth="1"/>
    <col min="8681" max="8681" width="33.08984375" style="2" customWidth="1"/>
    <col min="8682" max="8682" width="26.36328125" style="2" customWidth="1"/>
    <col min="8683" max="8683" width="26.08984375" style="2" customWidth="1"/>
    <col min="8684" max="8684" width="35.36328125" style="2" customWidth="1"/>
    <col min="8685" max="8690" width="22.36328125" style="2"/>
    <col min="8691" max="8691" width="9.453125" style="2" customWidth="1"/>
    <col min="8692" max="8692" width="11.36328125" style="2" customWidth="1"/>
    <col min="8693" max="8693" width="7.08984375" style="2" customWidth="1"/>
    <col min="8694" max="8694" width="9" style="2" customWidth="1"/>
    <col min="8695" max="8695" width="9.08984375" style="2" customWidth="1"/>
    <col min="8696" max="8696" width="9.36328125" style="2" customWidth="1"/>
    <col min="8697" max="8697" width="43.90625" style="2" customWidth="1"/>
    <col min="8698" max="8698" width="12.453125" style="2" customWidth="1"/>
    <col min="8699" max="8699" width="14.36328125" style="2" customWidth="1"/>
    <col min="8700" max="8700" width="16.36328125" style="2" customWidth="1"/>
    <col min="8701" max="8701" width="19.6328125" style="2" customWidth="1"/>
    <col min="8702" max="8702" width="15.36328125" style="2" customWidth="1"/>
    <col min="8703" max="8703" width="21.453125" style="2" customWidth="1"/>
    <col min="8704" max="8704" width="20.453125" style="2" customWidth="1"/>
    <col min="8705" max="8705" width="16.453125" style="2" customWidth="1"/>
    <col min="8706" max="8706" width="23.90625" style="2" customWidth="1"/>
    <col min="8707" max="8707" width="16.08984375" style="2" customWidth="1"/>
    <col min="8708" max="8708" width="15" style="2" customWidth="1"/>
    <col min="8709" max="8709" width="15.6328125" style="2" customWidth="1"/>
    <col min="8710" max="8710" width="14.08984375" style="2" customWidth="1"/>
    <col min="8711" max="8711" width="16.453125" style="2" customWidth="1"/>
    <col min="8712" max="8712" width="9.36328125" style="2" customWidth="1"/>
    <col min="8713" max="8713" width="52.90625" style="2" customWidth="1"/>
    <col min="8714" max="8714" width="35.36328125" style="2" customWidth="1"/>
    <col min="8715" max="8931" width="10.6328125" style="2" customWidth="1"/>
    <col min="8932" max="8932" width="28.08984375" style="2" customWidth="1"/>
    <col min="8933" max="8933" width="10.90625" style="2" customWidth="1"/>
    <col min="8934" max="8934" width="13.36328125" style="2" customWidth="1"/>
    <col min="8935" max="8935" width="12.6328125" style="2" customWidth="1"/>
    <col min="8936" max="8936" width="13.36328125" style="2" customWidth="1"/>
    <col min="8937" max="8937" width="33.08984375" style="2" customWidth="1"/>
    <col min="8938" max="8938" width="26.36328125" style="2" customWidth="1"/>
    <col min="8939" max="8939" width="26.08984375" style="2" customWidth="1"/>
    <col min="8940" max="8940" width="35.36328125" style="2" customWidth="1"/>
    <col min="8941" max="8946" width="22.36328125" style="2"/>
    <col min="8947" max="8947" width="9.453125" style="2" customWidth="1"/>
    <col min="8948" max="8948" width="11.36328125" style="2" customWidth="1"/>
    <col min="8949" max="8949" width="7.08984375" style="2" customWidth="1"/>
    <col min="8950" max="8950" width="9" style="2" customWidth="1"/>
    <col min="8951" max="8951" width="9.08984375" style="2" customWidth="1"/>
    <col min="8952" max="8952" width="9.36328125" style="2" customWidth="1"/>
    <col min="8953" max="8953" width="43.90625" style="2" customWidth="1"/>
    <col min="8954" max="8954" width="12.453125" style="2" customWidth="1"/>
    <col min="8955" max="8955" width="14.36328125" style="2" customWidth="1"/>
    <col min="8956" max="8956" width="16.36328125" style="2" customWidth="1"/>
    <col min="8957" max="8957" width="19.6328125" style="2" customWidth="1"/>
    <col min="8958" max="8958" width="15.36328125" style="2" customWidth="1"/>
    <col min="8959" max="8959" width="21.453125" style="2" customWidth="1"/>
    <col min="8960" max="8960" width="20.453125" style="2" customWidth="1"/>
    <col min="8961" max="8961" width="16.453125" style="2" customWidth="1"/>
    <col min="8962" max="8962" width="23.90625" style="2" customWidth="1"/>
    <col min="8963" max="8963" width="16.08984375" style="2" customWidth="1"/>
    <col min="8964" max="8964" width="15" style="2" customWidth="1"/>
    <col min="8965" max="8965" width="15.6328125" style="2" customWidth="1"/>
    <col min="8966" max="8966" width="14.08984375" style="2" customWidth="1"/>
    <col min="8967" max="8967" width="16.453125" style="2" customWidth="1"/>
    <col min="8968" max="8968" width="9.36328125" style="2" customWidth="1"/>
    <col min="8969" max="8969" width="52.90625" style="2" customWidth="1"/>
    <col min="8970" max="8970" width="35.36328125" style="2" customWidth="1"/>
    <col min="8971" max="9187" width="10.6328125" style="2" customWidth="1"/>
    <col min="9188" max="9188" width="28.08984375" style="2" customWidth="1"/>
    <col min="9189" max="9189" width="10.90625" style="2" customWidth="1"/>
    <col min="9190" max="9190" width="13.36328125" style="2" customWidth="1"/>
    <col min="9191" max="9191" width="12.6328125" style="2" customWidth="1"/>
    <col min="9192" max="9192" width="13.36328125" style="2" customWidth="1"/>
    <col min="9193" max="9193" width="33.08984375" style="2" customWidth="1"/>
    <col min="9194" max="9194" width="26.36328125" style="2" customWidth="1"/>
    <col min="9195" max="9195" width="26.08984375" style="2" customWidth="1"/>
    <col min="9196" max="9196" width="35.36328125" style="2" customWidth="1"/>
    <col min="9197" max="9202" width="22.36328125" style="2"/>
    <col min="9203" max="9203" width="9.453125" style="2" customWidth="1"/>
    <col min="9204" max="9204" width="11.36328125" style="2" customWidth="1"/>
    <col min="9205" max="9205" width="7.08984375" style="2" customWidth="1"/>
    <col min="9206" max="9206" width="9" style="2" customWidth="1"/>
    <col min="9207" max="9207" width="9.08984375" style="2" customWidth="1"/>
    <col min="9208" max="9208" width="9.36328125" style="2" customWidth="1"/>
    <col min="9209" max="9209" width="43.90625" style="2" customWidth="1"/>
    <col min="9210" max="9210" width="12.453125" style="2" customWidth="1"/>
    <col min="9211" max="9211" width="14.36328125" style="2" customWidth="1"/>
    <col min="9212" max="9212" width="16.36328125" style="2" customWidth="1"/>
    <col min="9213" max="9213" width="19.6328125" style="2" customWidth="1"/>
    <col min="9214" max="9214" width="15.36328125" style="2" customWidth="1"/>
    <col min="9215" max="9215" width="21.453125" style="2" customWidth="1"/>
    <col min="9216" max="9216" width="20.453125" style="2" customWidth="1"/>
    <col min="9217" max="9217" width="16.453125" style="2" customWidth="1"/>
    <col min="9218" max="9218" width="23.90625" style="2" customWidth="1"/>
    <col min="9219" max="9219" width="16.08984375" style="2" customWidth="1"/>
    <col min="9220" max="9220" width="15" style="2" customWidth="1"/>
    <col min="9221" max="9221" width="15.6328125" style="2" customWidth="1"/>
    <col min="9222" max="9222" width="14.08984375" style="2" customWidth="1"/>
    <col min="9223" max="9223" width="16.453125" style="2" customWidth="1"/>
    <col min="9224" max="9224" width="9.36328125" style="2" customWidth="1"/>
    <col min="9225" max="9225" width="52.90625" style="2" customWidth="1"/>
    <col min="9226" max="9226" width="35.36328125" style="2" customWidth="1"/>
    <col min="9227" max="9443" width="10.6328125" style="2" customWidth="1"/>
    <col min="9444" max="9444" width="28.08984375" style="2" customWidth="1"/>
    <col min="9445" max="9445" width="10.90625" style="2" customWidth="1"/>
    <col min="9446" max="9446" width="13.36328125" style="2" customWidth="1"/>
    <col min="9447" max="9447" width="12.6328125" style="2" customWidth="1"/>
    <col min="9448" max="9448" width="13.36328125" style="2" customWidth="1"/>
    <col min="9449" max="9449" width="33.08984375" style="2" customWidth="1"/>
    <col min="9450" max="9450" width="26.36328125" style="2" customWidth="1"/>
    <col min="9451" max="9451" width="26.08984375" style="2" customWidth="1"/>
    <col min="9452" max="9452" width="35.36328125" style="2" customWidth="1"/>
    <col min="9453" max="9458" width="22.36328125" style="2"/>
    <col min="9459" max="9459" width="9.453125" style="2" customWidth="1"/>
    <col min="9460" max="9460" width="11.36328125" style="2" customWidth="1"/>
    <col min="9461" max="9461" width="7.08984375" style="2" customWidth="1"/>
    <col min="9462" max="9462" width="9" style="2" customWidth="1"/>
    <col min="9463" max="9463" width="9.08984375" style="2" customWidth="1"/>
    <col min="9464" max="9464" width="9.36328125" style="2" customWidth="1"/>
    <col min="9465" max="9465" width="43.90625" style="2" customWidth="1"/>
    <col min="9466" max="9466" width="12.453125" style="2" customWidth="1"/>
    <col min="9467" max="9467" width="14.36328125" style="2" customWidth="1"/>
    <col min="9468" max="9468" width="16.36328125" style="2" customWidth="1"/>
    <col min="9469" max="9469" width="19.6328125" style="2" customWidth="1"/>
    <col min="9470" max="9470" width="15.36328125" style="2" customWidth="1"/>
    <col min="9471" max="9471" width="21.453125" style="2" customWidth="1"/>
    <col min="9472" max="9472" width="20.453125" style="2" customWidth="1"/>
    <col min="9473" max="9473" width="16.453125" style="2" customWidth="1"/>
    <col min="9474" max="9474" width="23.90625" style="2" customWidth="1"/>
    <col min="9475" max="9475" width="16.08984375" style="2" customWidth="1"/>
    <col min="9476" max="9476" width="15" style="2" customWidth="1"/>
    <col min="9477" max="9477" width="15.6328125" style="2" customWidth="1"/>
    <col min="9478" max="9478" width="14.08984375" style="2" customWidth="1"/>
    <col min="9479" max="9479" width="16.453125" style="2" customWidth="1"/>
    <col min="9480" max="9480" width="9.36328125" style="2" customWidth="1"/>
    <col min="9481" max="9481" width="52.90625" style="2" customWidth="1"/>
    <col min="9482" max="9482" width="35.36328125" style="2" customWidth="1"/>
    <col min="9483" max="9699" width="10.6328125" style="2" customWidth="1"/>
    <col min="9700" max="9700" width="28.08984375" style="2" customWidth="1"/>
    <col min="9701" max="9701" width="10.90625" style="2" customWidth="1"/>
    <col min="9702" max="9702" width="13.36328125" style="2" customWidth="1"/>
    <col min="9703" max="9703" width="12.6328125" style="2" customWidth="1"/>
    <col min="9704" max="9704" width="13.36328125" style="2" customWidth="1"/>
    <col min="9705" max="9705" width="33.08984375" style="2" customWidth="1"/>
    <col min="9706" max="9706" width="26.36328125" style="2" customWidth="1"/>
    <col min="9707" max="9707" width="26.08984375" style="2" customWidth="1"/>
    <col min="9708" max="9708" width="35.36328125" style="2" customWidth="1"/>
    <col min="9709" max="9714" width="22.36328125" style="2"/>
    <col min="9715" max="9715" width="9.453125" style="2" customWidth="1"/>
    <col min="9716" max="9716" width="11.36328125" style="2" customWidth="1"/>
    <col min="9717" max="9717" width="7.08984375" style="2" customWidth="1"/>
    <col min="9718" max="9718" width="9" style="2" customWidth="1"/>
    <col min="9719" max="9719" width="9.08984375" style="2" customWidth="1"/>
    <col min="9720" max="9720" width="9.36328125" style="2" customWidth="1"/>
    <col min="9721" max="9721" width="43.90625" style="2" customWidth="1"/>
    <col min="9722" max="9722" width="12.453125" style="2" customWidth="1"/>
    <col min="9723" max="9723" width="14.36328125" style="2" customWidth="1"/>
    <col min="9724" max="9724" width="16.36328125" style="2" customWidth="1"/>
    <col min="9725" max="9725" width="19.6328125" style="2" customWidth="1"/>
    <col min="9726" max="9726" width="15.36328125" style="2" customWidth="1"/>
    <col min="9727" max="9727" width="21.453125" style="2" customWidth="1"/>
    <col min="9728" max="9728" width="20.453125" style="2" customWidth="1"/>
    <col min="9729" max="9729" width="16.453125" style="2" customWidth="1"/>
    <col min="9730" max="9730" width="23.90625" style="2" customWidth="1"/>
    <col min="9731" max="9731" width="16.08984375" style="2" customWidth="1"/>
    <col min="9732" max="9732" width="15" style="2" customWidth="1"/>
    <col min="9733" max="9733" width="15.6328125" style="2" customWidth="1"/>
    <col min="9734" max="9734" width="14.08984375" style="2" customWidth="1"/>
    <col min="9735" max="9735" width="16.453125" style="2" customWidth="1"/>
    <col min="9736" max="9736" width="9.36328125" style="2" customWidth="1"/>
    <col min="9737" max="9737" width="52.90625" style="2" customWidth="1"/>
    <col min="9738" max="9738" width="35.36328125" style="2" customWidth="1"/>
    <col min="9739" max="9955" width="10.6328125" style="2" customWidth="1"/>
    <col min="9956" max="9956" width="28.08984375" style="2" customWidth="1"/>
    <col min="9957" max="9957" width="10.90625" style="2" customWidth="1"/>
    <col min="9958" max="9958" width="13.36328125" style="2" customWidth="1"/>
    <col min="9959" max="9959" width="12.6328125" style="2" customWidth="1"/>
    <col min="9960" max="9960" width="13.36328125" style="2" customWidth="1"/>
    <col min="9961" max="9961" width="33.08984375" style="2" customWidth="1"/>
    <col min="9962" max="9962" width="26.36328125" style="2" customWidth="1"/>
    <col min="9963" max="9963" width="26.08984375" style="2" customWidth="1"/>
    <col min="9964" max="9964" width="35.36328125" style="2" customWidth="1"/>
    <col min="9965" max="9970" width="22.36328125" style="2"/>
    <col min="9971" max="9971" width="9.453125" style="2" customWidth="1"/>
    <col min="9972" max="9972" width="11.36328125" style="2" customWidth="1"/>
    <col min="9973" max="9973" width="7.08984375" style="2" customWidth="1"/>
    <col min="9974" max="9974" width="9" style="2" customWidth="1"/>
    <col min="9975" max="9975" width="9.08984375" style="2" customWidth="1"/>
    <col min="9976" max="9976" width="9.36328125" style="2" customWidth="1"/>
    <col min="9977" max="9977" width="43.90625" style="2" customWidth="1"/>
    <col min="9978" max="9978" width="12.453125" style="2" customWidth="1"/>
    <col min="9979" max="9979" width="14.36328125" style="2" customWidth="1"/>
    <col min="9980" max="9980" width="16.36328125" style="2" customWidth="1"/>
    <col min="9981" max="9981" width="19.6328125" style="2" customWidth="1"/>
    <col min="9982" max="9982" width="15.36328125" style="2" customWidth="1"/>
    <col min="9983" max="9983" width="21.453125" style="2" customWidth="1"/>
    <col min="9984" max="9984" width="20.453125" style="2" customWidth="1"/>
    <col min="9985" max="9985" width="16.453125" style="2" customWidth="1"/>
    <col min="9986" max="9986" width="23.90625" style="2" customWidth="1"/>
    <col min="9987" max="9987" width="16.08984375" style="2" customWidth="1"/>
    <col min="9988" max="9988" width="15" style="2" customWidth="1"/>
    <col min="9989" max="9989" width="15.6328125" style="2" customWidth="1"/>
    <col min="9990" max="9990" width="14.08984375" style="2" customWidth="1"/>
    <col min="9991" max="9991" width="16.453125" style="2" customWidth="1"/>
    <col min="9992" max="9992" width="9.36328125" style="2" customWidth="1"/>
    <col min="9993" max="9993" width="52.90625" style="2" customWidth="1"/>
    <col min="9994" max="9994" width="35.36328125" style="2" customWidth="1"/>
    <col min="9995" max="10211" width="10.6328125" style="2" customWidth="1"/>
    <col min="10212" max="10212" width="28.08984375" style="2" customWidth="1"/>
    <col min="10213" max="10213" width="10.90625" style="2" customWidth="1"/>
    <col min="10214" max="10214" width="13.36328125" style="2" customWidth="1"/>
    <col min="10215" max="10215" width="12.6328125" style="2" customWidth="1"/>
    <col min="10216" max="10216" width="13.36328125" style="2" customWidth="1"/>
    <col min="10217" max="10217" width="33.08984375" style="2" customWidth="1"/>
    <col min="10218" max="10218" width="26.36328125" style="2" customWidth="1"/>
    <col min="10219" max="10219" width="26.08984375" style="2" customWidth="1"/>
    <col min="10220" max="10220" width="35.36328125" style="2" customWidth="1"/>
    <col min="10221" max="10226" width="22.36328125" style="2"/>
    <col min="10227" max="10227" width="9.453125" style="2" customWidth="1"/>
    <col min="10228" max="10228" width="11.36328125" style="2" customWidth="1"/>
    <col min="10229" max="10229" width="7.08984375" style="2" customWidth="1"/>
    <col min="10230" max="10230" width="9" style="2" customWidth="1"/>
    <col min="10231" max="10231" width="9.08984375" style="2" customWidth="1"/>
    <col min="10232" max="10232" width="9.36328125" style="2" customWidth="1"/>
    <col min="10233" max="10233" width="43.90625" style="2" customWidth="1"/>
    <col min="10234" max="10234" width="12.453125" style="2" customWidth="1"/>
    <col min="10235" max="10235" width="14.36328125" style="2" customWidth="1"/>
    <col min="10236" max="10236" width="16.36328125" style="2" customWidth="1"/>
    <col min="10237" max="10237" width="19.6328125" style="2" customWidth="1"/>
    <col min="10238" max="10238" width="15.36328125" style="2" customWidth="1"/>
    <col min="10239" max="10239" width="21.453125" style="2" customWidth="1"/>
    <col min="10240" max="10240" width="20.453125" style="2" customWidth="1"/>
    <col min="10241" max="10241" width="16.453125" style="2" customWidth="1"/>
    <col min="10242" max="10242" width="23.90625" style="2" customWidth="1"/>
    <col min="10243" max="10243" width="16.08984375" style="2" customWidth="1"/>
    <col min="10244" max="10244" width="15" style="2" customWidth="1"/>
    <col min="10245" max="10245" width="15.6328125" style="2" customWidth="1"/>
    <col min="10246" max="10246" width="14.08984375" style="2" customWidth="1"/>
    <col min="10247" max="10247" width="16.453125" style="2" customWidth="1"/>
    <col min="10248" max="10248" width="9.36328125" style="2" customWidth="1"/>
    <col min="10249" max="10249" width="52.90625" style="2" customWidth="1"/>
    <col min="10250" max="10250" width="35.36328125" style="2" customWidth="1"/>
    <col min="10251" max="10467" width="10.6328125" style="2" customWidth="1"/>
    <col min="10468" max="10468" width="28.08984375" style="2" customWidth="1"/>
    <col min="10469" max="10469" width="10.90625" style="2" customWidth="1"/>
    <col min="10470" max="10470" width="13.36328125" style="2" customWidth="1"/>
    <col min="10471" max="10471" width="12.6328125" style="2" customWidth="1"/>
    <col min="10472" max="10472" width="13.36328125" style="2" customWidth="1"/>
    <col min="10473" max="10473" width="33.08984375" style="2" customWidth="1"/>
    <col min="10474" max="10474" width="26.36328125" style="2" customWidth="1"/>
    <col min="10475" max="10475" width="26.08984375" style="2" customWidth="1"/>
    <col min="10476" max="10476" width="35.36328125" style="2" customWidth="1"/>
    <col min="10477" max="10482" width="22.36328125" style="2"/>
    <col min="10483" max="10483" width="9.453125" style="2" customWidth="1"/>
    <col min="10484" max="10484" width="11.36328125" style="2" customWidth="1"/>
    <col min="10485" max="10485" width="7.08984375" style="2" customWidth="1"/>
    <col min="10486" max="10486" width="9" style="2" customWidth="1"/>
    <col min="10487" max="10487" width="9.08984375" style="2" customWidth="1"/>
    <col min="10488" max="10488" width="9.36328125" style="2" customWidth="1"/>
    <col min="10489" max="10489" width="43.90625" style="2" customWidth="1"/>
    <col min="10490" max="10490" width="12.453125" style="2" customWidth="1"/>
    <col min="10491" max="10491" width="14.36328125" style="2" customWidth="1"/>
    <col min="10492" max="10492" width="16.36328125" style="2" customWidth="1"/>
    <col min="10493" max="10493" width="19.6328125" style="2" customWidth="1"/>
    <col min="10494" max="10494" width="15.36328125" style="2" customWidth="1"/>
    <col min="10495" max="10495" width="21.453125" style="2" customWidth="1"/>
    <col min="10496" max="10496" width="20.453125" style="2" customWidth="1"/>
    <col min="10497" max="10497" width="16.453125" style="2" customWidth="1"/>
    <col min="10498" max="10498" width="23.90625" style="2" customWidth="1"/>
    <col min="10499" max="10499" width="16.08984375" style="2" customWidth="1"/>
    <col min="10500" max="10500" width="15" style="2" customWidth="1"/>
    <col min="10501" max="10501" width="15.6328125" style="2" customWidth="1"/>
    <col min="10502" max="10502" width="14.08984375" style="2" customWidth="1"/>
    <col min="10503" max="10503" width="16.453125" style="2" customWidth="1"/>
    <col min="10504" max="10504" width="9.36328125" style="2" customWidth="1"/>
    <col min="10505" max="10505" width="52.90625" style="2" customWidth="1"/>
    <col min="10506" max="10506" width="35.36328125" style="2" customWidth="1"/>
    <col min="10507" max="10723" width="10.6328125" style="2" customWidth="1"/>
    <col min="10724" max="10724" width="28.08984375" style="2" customWidth="1"/>
    <col min="10725" max="10725" width="10.90625" style="2" customWidth="1"/>
    <col min="10726" max="10726" width="13.36328125" style="2" customWidth="1"/>
    <col min="10727" max="10727" width="12.6328125" style="2" customWidth="1"/>
    <col min="10728" max="10728" width="13.36328125" style="2" customWidth="1"/>
    <col min="10729" max="10729" width="33.08984375" style="2" customWidth="1"/>
    <col min="10730" max="10730" width="26.36328125" style="2" customWidth="1"/>
    <col min="10731" max="10731" width="26.08984375" style="2" customWidth="1"/>
    <col min="10732" max="10732" width="35.36328125" style="2" customWidth="1"/>
    <col min="10733" max="10738" width="22.36328125" style="2"/>
    <col min="10739" max="10739" width="9.453125" style="2" customWidth="1"/>
    <col min="10740" max="10740" width="11.36328125" style="2" customWidth="1"/>
    <col min="10741" max="10741" width="7.08984375" style="2" customWidth="1"/>
    <col min="10742" max="10742" width="9" style="2" customWidth="1"/>
    <col min="10743" max="10743" width="9.08984375" style="2" customWidth="1"/>
    <col min="10744" max="10744" width="9.36328125" style="2" customWidth="1"/>
    <col min="10745" max="10745" width="43.90625" style="2" customWidth="1"/>
    <col min="10746" max="10746" width="12.453125" style="2" customWidth="1"/>
    <col min="10747" max="10747" width="14.36328125" style="2" customWidth="1"/>
    <col min="10748" max="10748" width="16.36328125" style="2" customWidth="1"/>
    <col min="10749" max="10749" width="19.6328125" style="2" customWidth="1"/>
    <col min="10750" max="10750" width="15.36328125" style="2" customWidth="1"/>
    <col min="10751" max="10751" width="21.453125" style="2" customWidth="1"/>
    <col min="10752" max="10752" width="20.453125" style="2" customWidth="1"/>
    <col min="10753" max="10753" width="16.453125" style="2" customWidth="1"/>
    <col min="10754" max="10754" width="23.90625" style="2" customWidth="1"/>
    <col min="10755" max="10755" width="16.08984375" style="2" customWidth="1"/>
    <col min="10756" max="10756" width="15" style="2" customWidth="1"/>
    <col min="10757" max="10757" width="15.6328125" style="2" customWidth="1"/>
    <col min="10758" max="10758" width="14.08984375" style="2" customWidth="1"/>
    <col min="10759" max="10759" width="16.453125" style="2" customWidth="1"/>
    <col min="10760" max="10760" width="9.36328125" style="2" customWidth="1"/>
    <col min="10761" max="10761" width="52.90625" style="2" customWidth="1"/>
    <col min="10762" max="10762" width="35.36328125" style="2" customWidth="1"/>
    <col min="10763" max="10979" width="10.6328125" style="2" customWidth="1"/>
    <col min="10980" max="10980" width="28.08984375" style="2" customWidth="1"/>
    <col min="10981" max="10981" width="10.90625" style="2" customWidth="1"/>
    <col min="10982" max="10982" width="13.36328125" style="2" customWidth="1"/>
    <col min="10983" max="10983" width="12.6328125" style="2" customWidth="1"/>
    <col min="10984" max="10984" width="13.36328125" style="2" customWidth="1"/>
    <col min="10985" max="10985" width="33.08984375" style="2" customWidth="1"/>
    <col min="10986" max="10986" width="26.36328125" style="2" customWidth="1"/>
    <col min="10987" max="10987" width="26.08984375" style="2" customWidth="1"/>
    <col min="10988" max="10988" width="35.36328125" style="2" customWidth="1"/>
    <col min="10989" max="10994" width="22.36328125" style="2"/>
    <col min="10995" max="10995" width="9.453125" style="2" customWidth="1"/>
    <col min="10996" max="10996" width="11.36328125" style="2" customWidth="1"/>
    <col min="10997" max="10997" width="7.08984375" style="2" customWidth="1"/>
    <col min="10998" max="10998" width="9" style="2" customWidth="1"/>
    <col min="10999" max="10999" width="9.08984375" style="2" customWidth="1"/>
    <col min="11000" max="11000" width="9.36328125" style="2" customWidth="1"/>
    <col min="11001" max="11001" width="43.90625" style="2" customWidth="1"/>
    <col min="11002" max="11002" width="12.453125" style="2" customWidth="1"/>
    <col min="11003" max="11003" width="14.36328125" style="2" customWidth="1"/>
    <col min="11004" max="11004" width="16.36328125" style="2" customWidth="1"/>
    <col min="11005" max="11005" width="19.6328125" style="2" customWidth="1"/>
    <col min="11006" max="11006" width="15.36328125" style="2" customWidth="1"/>
    <col min="11007" max="11007" width="21.453125" style="2" customWidth="1"/>
    <col min="11008" max="11008" width="20.453125" style="2" customWidth="1"/>
    <col min="11009" max="11009" width="16.453125" style="2" customWidth="1"/>
    <col min="11010" max="11010" width="23.90625" style="2" customWidth="1"/>
    <col min="11011" max="11011" width="16.08984375" style="2" customWidth="1"/>
    <col min="11012" max="11012" width="15" style="2" customWidth="1"/>
    <col min="11013" max="11013" width="15.6328125" style="2" customWidth="1"/>
    <col min="11014" max="11014" width="14.08984375" style="2" customWidth="1"/>
    <col min="11015" max="11015" width="16.453125" style="2" customWidth="1"/>
    <col min="11016" max="11016" width="9.36328125" style="2" customWidth="1"/>
    <col min="11017" max="11017" width="52.90625" style="2" customWidth="1"/>
    <col min="11018" max="11018" width="35.36328125" style="2" customWidth="1"/>
    <col min="11019" max="11235" width="10.6328125" style="2" customWidth="1"/>
    <col min="11236" max="11236" width="28.08984375" style="2" customWidth="1"/>
    <col min="11237" max="11237" width="10.90625" style="2" customWidth="1"/>
    <col min="11238" max="11238" width="13.36328125" style="2" customWidth="1"/>
    <col min="11239" max="11239" width="12.6328125" style="2" customWidth="1"/>
    <col min="11240" max="11240" width="13.36328125" style="2" customWidth="1"/>
    <col min="11241" max="11241" width="33.08984375" style="2" customWidth="1"/>
    <col min="11242" max="11242" width="26.36328125" style="2" customWidth="1"/>
    <col min="11243" max="11243" width="26.08984375" style="2" customWidth="1"/>
    <col min="11244" max="11244" width="35.36328125" style="2" customWidth="1"/>
    <col min="11245" max="11250" width="22.36328125" style="2"/>
    <col min="11251" max="11251" width="9.453125" style="2" customWidth="1"/>
    <col min="11252" max="11252" width="11.36328125" style="2" customWidth="1"/>
    <col min="11253" max="11253" width="7.08984375" style="2" customWidth="1"/>
    <col min="11254" max="11254" width="9" style="2" customWidth="1"/>
    <col min="11255" max="11255" width="9.08984375" style="2" customWidth="1"/>
    <col min="11256" max="11256" width="9.36328125" style="2" customWidth="1"/>
    <col min="11257" max="11257" width="43.90625" style="2" customWidth="1"/>
    <col min="11258" max="11258" width="12.453125" style="2" customWidth="1"/>
    <col min="11259" max="11259" width="14.36328125" style="2" customWidth="1"/>
    <col min="11260" max="11260" width="16.36328125" style="2" customWidth="1"/>
    <col min="11261" max="11261" width="19.6328125" style="2" customWidth="1"/>
    <col min="11262" max="11262" width="15.36328125" style="2" customWidth="1"/>
    <col min="11263" max="11263" width="21.453125" style="2" customWidth="1"/>
    <col min="11264" max="11264" width="20.453125" style="2" customWidth="1"/>
    <col min="11265" max="11265" width="16.453125" style="2" customWidth="1"/>
    <col min="11266" max="11266" width="23.90625" style="2" customWidth="1"/>
    <col min="11267" max="11267" width="16.08984375" style="2" customWidth="1"/>
    <col min="11268" max="11268" width="15" style="2" customWidth="1"/>
    <col min="11269" max="11269" width="15.6328125" style="2" customWidth="1"/>
    <col min="11270" max="11270" width="14.08984375" style="2" customWidth="1"/>
    <col min="11271" max="11271" width="16.453125" style="2" customWidth="1"/>
    <col min="11272" max="11272" width="9.36328125" style="2" customWidth="1"/>
    <col min="11273" max="11273" width="52.90625" style="2" customWidth="1"/>
    <col min="11274" max="11274" width="35.36328125" style="2" customWidth="1"/>
    <col min="11275" max="11491" width="10.6328125" style="2" customWidth="1"/>
    <col min="11492" max="11492" width="28.08984375" style="2" customWidth="1"/>
    <col min="11493" max="11493" width="10.90625" style="2" customWidth="1"/>
    <col min="11494" max="11494" width="13.36328125" style="2" customWidth="1"/>
    <col min="11495" max="11495" width="12.6328125" style="2" customWidth="1"/>
    <col min="11496" max="11496" width="13.36328125" style="2" customWidth="1"/>
    <col min="11497" max="11497" width="33.08984375" style="2" customWidth="1"/>
    <col min="11498" max="11498" width="26.36328125" style="2" customWidth="1"/>
    <col min="11499" max="11499" width="26.08984375" style="2" customWidth="1"/>
    <col min="11500" max="11500" width="35.36328125" style="2" customWidth="1"/>
    <col min="11501" max="11506" width="22.36328125" style="2"/>
    <col min="11507" max="11507" width="9.453125" style="2" customWidth="1"/>
    <col min="11508" max="11508" width="11.36328125" style="2" customWidth="1"/>
    <col min="11509" max="11509" width="7.08984375" style="2" customWidth="1"/>
    <col min="11510" max="11510" width="9" style="2" customWidth="1"/>
    <col min="11511" max="11511" width="9.08984375" style="2" customWidth="1"/>
    <col min="11512" max="11512" width="9.36328125" style="2" customWidth="1"/>
    <col min="11513" max="11513" width="43.90625" style="2" customWidth="1"/>
    <col min="11514" max="11514" width="12.453125" style="2" customWidth="1"/>
    <col min="11515" max="11515" width="14.36328125" style="2" customWidth="1"/>
    <col min="11516" max="11516" width="16.36328125" style="2" customWidth="1"/>
    <col min="11517" max="11517" width="19.6328125" style="2" customWidth="1"/>
    <col min="11518" max="11518" width="15.36328125" style="2" customWidth="1"/>
    <col min="11519" max="11519" width="21.453125" style="2" customWidth="1"/>
    <col min="11520" max="11520" width="20.453125" style="2" customWidth="1"/>
    <col min="11521" max="11521" width="16.453125" style="2" customWidth="1"/>
    <col min="11522" max="11522" width="23.90625" style="2" customWidth="1"/>
    <col min="11523" max="11523" width="16.08984375" style="2" customWidth="1"/>
    <col min="11524" max="11524" width="15" style="2" customWidth="1"/>
    <col min="11525" max="11525" width="15.6328125" style="2" customWidth="1"/>
    <col min="11526" max="11526" width="14.08984375" style="2" customWidth="1"/>
    <col min="11527" max="11527" width="16.453125" style="2" customWidth="1"/>
    <col min="11528" max="11528" width="9.36328125" style="2" customWidth="1"/>
    <col min="11529" max="11529" width="52.90625" style="2" customWidth="1"/>
    <col min="11530" max="11530" width="35.36328125" style="2" customWidth="1"/>
    <col min="11531" max="11747" width="10.6328125" style="2" customWidth="1"/>
    <col min="11748" max="11748" width="28.08984375" style="2" customWidth="1"/>
    <col min="11749" max="11749" width="10.90625" style="2" customWidth="1"/>
    <col min="11750" max="11750" width="13.36328125" style="2" customWidth="1"/>
    <col min="11751" max="11751" width="12.6328125" style="2" customWidth="1"/>
    <col min="11752" max="11752" width="13.36328125" style="2" customWidth="1"/>
    <col min="11753" max="11753" width="33.08984375" style="2" customWidth="1"/>
    <col min="11754" max="11754" width="26.36328125" style="2" customWidth="1"/>
    <col min="11755" max="11755" width="26.08984375" style="2" customWidth="1"/>
    <col min="11756" max="11756" width="35.36328125" style="2" customWidth="1"/>
    <col min="11757" max="11762" width="22.36328125" style="2"/>
    <col min="11763" max="11763" width="9.453125" style="2" customWidth="1"/>
    <col min="11764" max="11764" width="11.36328125" style="2" customWidth="1"/>
    <col min="11765" max="11765" width="7.08984375" style="2" customWidth="1"/>
    <col min="11766" max="11766" width="9" style="2" customWidth="1"/>
    <col min="11767" max="11767" width="9.08984375" style="2" customWidth="1"/>
    <col min="11768" max="11768" width="9.36328125" style="2" customWidth="1"/>
    <col min="11769" max="11769" width="43.90625" style="2" customWidth="1"/>
    <col min="11770" max="11770" width="12.453125" style="2" customWidth="1"/>
    <col min="11771" max="11771" width="14.36328125" style="2" customWidth="1"/>
    <col min="11772" max="11772" width="16.36328125" style="2" customWidth="1"/>
    <col min="11773" max="11773" width="19.6328125" style="2" customWidth="1"/>
    <col min="11774" max="11774" width="15.36328125" style="2" customWidth="1"/>
    <col min="11775" max="11775" width="21.453125" style="2" customWidth="1"/>
    <col min="11776" max="11776" width="20.453125" style="2" customWidth="1"/>
    <col min="11777" max="11777" width="16.453125" style="2" customWidth="1"/>
    <col min="11778" max="11778" width="23.90625" style="2" customWidth="1"/>
    <col min="11779" max="11779" width="16.08984375" style="2" customWidth="1"/>
    <col min="11780" max="11780" width="15" style="2" customWidth="1"/>
    <col min="11781" max="11781" width="15.6328125" style="2" customWidth="1"/>
    <col min="11782" max="11782" width="14.08984375" style="2" customWidth="1"/>
    <col min="11783" max="11783" width="16.453125" style="2" customWidth="1"/>
    <col min="11784" max="11784" width="9.36328125" style="2" customWidth="1"/>
    <col min="11785" max="11785" width="52.90625" style="2" customWidth="1"/>
    <col min="11786" max="11786" width="35.36328125" style="2" customWidth="1"/>
    <col min="11787" max="12003" width="10.6328125" style="2" customWidth="1"/>
    <col min="12004" max="12004" width="28.08984375" style="2" customWidth="1"/>
    <col min="12005" max="12005" width="10.90625" style="2" customWidth="1"/>
    <col min="12006" max="12006" width="13.36328125" style="2" customWidth="1"/>
    <col min="12007" max="12007" width="12.6328125" style="2" customWidth="1"/>
    <col min="12008" max="12008" width="13.36328125" style="2" customWidth="1"/>
    <col min="12009" max="12009" width="33.08984375" style="2" customWidth="1"/>
    <col min="12010" max="12010" width="26.36328125" style="2" customWidth="1"/>
    <col min="12011" max="12011" width="26.08984375" style="2" customWidth="1"/>
    <col min="12012" max="12012" width="35.36328125" style="2" customWidth="1"/>
    <col min="12013" max="12018" width="22.36328125" style="2"/>
    <col min="12019" max="12019" width="9.453125" style="2" customWidth="1"/>
    <col min="12020" max="12020" width="11.36328125" style="2" customWidth="1"/>
    <col min="12021" max="12021" width="7.08984375" style="2" customWidth="1"/>
    <col min="12022" max="12022" width="9" style="2" customWidth="1"/>
    <col min="12023" max="12023" width="9.08984375" style="2" customWidth="1"/>
    <col min="12024" max="12024" width="9.36328125" style="2" customWidth="1"/>
    <col min="12025" max="12025" width="43.90625" style="2" customWidth="1"/>
    <col min="12026" max="12026" width="12.453125" style="2" customWidth="1"/>
    <col min="12027" max="12027" width="14.36328125" style="2" customWidth="1"/>
    <col min="12028" max="12028" width="16.36328125" style="2" customWidth="1"/>
    <col min="12029" max="12029" width="19.6328125" style="2" customWidth="1"/>
    <col min="12030" max="12030" width="15.36328125" style="2" customWidth="1"/>
    <col min="12031" max="12031" width="21.453125" style="2" customWidth="1"/>
    <col min="12032" max="12032" width="20.453125" style="2" customWidth="1"/>
    <col min="12033" max="12033" width="16.453125" style="2" customWidth="1"/>
    <col min="12034" max="12034" width="23.90625" style="2" customWidth="1"/>
    <col min="12035" max="12035" width="16.08984375" style="2" customWidth="1"/>
    <col min="12036" max="12036" width="15" style="2" customWidth="1"/>
    <col min="12037" max="12037" width="15.6328125" style="2" customWidth="1"/>
    <col min="12038" max="12038" width="14.08984375" style="2" customWidth="1"/>
    <col min="12039" max="12039" width="16.453125" style="2" customWidth="1"/>
    <col min="12040" max="12040" width="9.36328125" style="2" customWidth="1"/>
    <col min="12041" max="12041" width="52.90625" style="2" customWidth="1"/>
    <col min="12042" max="12042" width="35.36328125" style="2" customWidth="1"/>
    <col min="12043" max="12259" width="10.6328125" style="2" customWidth="1"/>
    <col min="12260" max="12260" width="28.08984375" style="2" customWidth="1"/>
    <col min="12261" max="12261" width="10.90625" style="2" customWidth="1"/>
    <col min="12262" max="12262" width="13.36328125" style="2" customWidth="1"/>
    <col min="12263" max="12263" width="12.6328125" style="2" customWidth="1"/>
    <col min="12264" max="12264" width="13.36328125" style="2" customWidth="1"/>
    <col min="12265" max="12265" width="33.08984375" style="2" customWidth="1"/>
    <col min="12266" max="12266" width="26.36328125" style="2" customWidth="1"/>
    <col min="12267" max="12267" width="26.08984375" style="2" customWidth="1"/>
    <col min="12268" max="12268" width="35.36328125" style="2" customWidth="1"/>
    <col min="12269" max="12274" width="22.36328125" style="2"/>
    <col min="12275" max="12275" width="9.453125" style="2" customWidth="1"/>
    <col min="12276" max="12276" width="11.36328125" style="2" customWidth="1"/>
    <col min="12277" max="12277" width="7.08984375" style="2" customWidth="1"/>
    <col min="12278" max="12278" width="9" style="2" customWidth="1"/>
    <col min="12279" max="12279" width="9.08984375" style="2" customWidth="1"/>
    <col min="12280" max="12280" width="9.36328125" style="2" customWidth="1"/>
    <col min="12281" max="12281" width="43.90625" style="2" customWidth="1"/>
    <col min="12282" max="12282" width="12.453125" style="2" customWidth="1"/>
    <col min="12283" max="12283" width="14.36328125" style="2" customWidth="1"/>
    <col min="12284" max="12284" width="16.36328125" style="2" customWidth="1"/>
    <col min="12285" max="12285" width="19.6328125" style="2" customWidth="1"/>
    <col min="12286" max="12286" width="15.36328125" style="2" customWidth="1"/>
    <col min="12287" max="12287" width="21.453125" style="2" customWidth="1"/>
    <col min="12288" max="12288" width="20.453125" style="2" customWidth="1"/>
    <col min="12289" max="12289" width="16.453125" style="2" customWidth="1"/>
    <col min="12290" max="12290" width="23.90625" style="2" customWidth="1"/>
    <col min="12291" max="12291" width="16.08984375" style="2" customWidth="1"/>
    <col min="12292" max="12292" width="15" style="2" customWidth="1"/>
    <col min="12293" max="12293" width="15.6328125" style="2" customWidth="1"/>
    <col min="12294" max="12294" width="14.08984375" style="2" customWidth="1"/>
    <col min="12295" max="12295" width="16.453125" style="2" customWidth="1"/>
    <col min="12296" max="12296" width="9.36328125" style="2" customWidth="1"/>
    <col min="12297" max="12297" width="52.90625" style="2" customWidth="1"/>
    <col min="12298" max="12298" width="35.36328125" style="2" customWidth="1"/>
    <col min="12299" max="12515" width="10.6328125" style="2" customWidth="1"/>
    <col min="12516" max="12516" width="28.08984375" style="2" customWidth="1"/>
    <col min="12517" max="12517" width="10.90625" style="2" customWidth="1"/>
    <col min="12518" max="12518" width="13.36328125" style="2" customWidth="1"/>
    <col min="12519" max="12519" width="12.6328125" style="2" customWidth="1"/>
    <col min="12520" max="12520" width="13.36328125" style="2" customWidth="1"/>
    <col min="12521" max="12521" width="33.08984375" style="2" customWidth="1"/>
    <col min="12522" max="12522" width="26.36328125" style="2" customWidth="1"/>
    <col min="12523" max="12523" width="26.08984375" style="2" customWidth="1"/>
    <col min="12524" max="12524" width="35.36328125" style="2" customWidth="1"/>
    <col min="12525" max="12530" width="22.36328125" style="2"/>
    <col min="12531" max="12531" width="9.453125" style="2" customWidth="1"/>
    <col min="12532" max="12532" width="11.36328125" style="2" customWidth="1"/>
    <col min="12533" max="12533" width="7.08984375" style="2" customWidth="1"/>
    <col min="12534" max="12534" width="9" style="2" customWidth="1"/>
    <col min="12535" max="12535" width="9.08984375" style="2" customWidth="1"/>
    <col min="12536" max="12536" width="9.36328125" style="2" customWidth="1"/>
    <col min="12537" max="12537" width="43.90625" style="2" customWidth="1"/>
    <col min="12538" max="12538" width="12.453125" style="2" customWidth="1"/>
    <col min="12539" max="12539" width="14.36328125" style="2" customWidth="1"/>
    <col min="12540" max="12540" width="16.36328125" style="2" customWidth="1"/>
    <col min="12541" max="12541" width="19.6328125" style="2" customWidth="1"/>
    <col min="12542" max="12542" width="15.36328125" style="2" customWidth="1"/>
    <col min="12543" max="12543" width="21.453125" style="2" customWidth="1"/>
    <col min="12544" max="12544" width="20.453125" style="2" customWidth="1"/>
    <col min="12545" max="12545" width="16.453125" style="2" customWidth="1"/>
    <col min="12546" max="12546" width="23.90625" style="2" customWidth="1"/>
    <col min="12547" max="12547" width="16.08984375" style="2" customWidth="1"/>
    <col min="12548" max="12548" width="15" style="2" customWidth="1"/>
    <col min="12549" max="12549" width="15.6328125" style="2" customWidth="1"/>
    <col min="12550" max="12550" width="14.08984375" style="2" customWidth="1"/>
    <col min="12551" max="12551" width="16.453125" style="2" customWidth="1"/>
    <col min="12552" max="12552" width="9.36328125" style="2" customWidth="1"/>
    <col min="12553" max="12553" width="52.90625" style="2" customWidth="1"/>
    <col min="12554" max="12554" width="35.36328125" style="2" customWidth="1"/>
    <col min="12555" max="12771" width="10.6328125" style="2" customWidth="1"/>
    <col min="12772" max="12772" width="28.08984375" style="2" customWidth="1"/>
    <col min="12773" max="12773" width="10.90625" style="2" customWidth="1"/>
    <col min="12774" max="12774" width="13.36328125" style="2" customWidth="1"/>
    <col min="12775" max="12775" width="12.6328125" style="2" customWidth="1"/>
    <col min="12776" max="12776" width="13.36328125" style="2" customWidth="1"/>
    <col min="12777" max="12777" width="33.08984375" style="2" customWidth="1"/>
    <col min="12778" max="12778" width="26.36328125" style="2" customWidth="1"/>
    <col min="12779" max="12779" width="26.08984375" style="2" customWidth="1"/>
    <col min="12780" max="12780" width="35.36328125" style="2" customWidth="1"/>
    <col min="12781" max="12786" width="22.36328125" style="2"/>
    <col min="12787" max="12787" width="9.453125" style="2" customWidth="1"/>
    <col min="12788" max="12788" width="11.36328125" style="2" customWidth="1"/>
    <col min="12789" max="12789" width="7.08984375" style="2" customWidth="1"/>
    <col min="12790" max="12790" width="9" style="2" customWidth="1"/>
    <col min="12791" max="12791" width="9.08984375" style="2" customWidth="1"/>
    <col min="12792" max="12792" width="9.36328125" style="2" customWidth="1"/>
    <col min="12793" max="12793" width="43.90625" style="2" customWidth="1"/>
    <col min="12794" max="12794" width="12.453125" style="2" customWidth="1"/>
    <col min="12795" max="12795" width="14.36328125" style="2" customWidth="1"/>
    <col min="12796" max="12796" width="16.36328125" style="2" customWidth="1"/>
    <col min="12797" max="12797" width="19.6328125" style="2" customWidth="1"/>
    <col min="12798" max="12798" width="15.36328125" style="2" customWidth="1"/>
    <col min="12799" max="12799" width="21.453125" style="2" customWidth="1"/>
    <col min="12800" max="12800" width="20.453125" style="2" customWidth="1"/>
    <col min="12801" max="12801" width="16.453125" style="2" customWidth="1"/>
    <col min="12802" max="12802" width="23.90625" style="2" customWidth="1"/>
    <col min="12803" max="12803" width="16.08984375" style="2" customWidth="1"/>
    <col min="12804" max="12804" width="15" style="2" customWidth="1"/>
    <col min="12805" max="12805" width="15.6328125" style="2" customWidth="1"/>
    <col min="12806" max="12806" width="14.08984375" style="2" customWidth="1"/>
    <col min="12807" max="12807" width="16.453125" style="2" customWidth="1"/>
    <col min="12808" max="12808" width="9.36328125" style="2" customWidth="1"/>
    <col min="12809" max="12809" width="52.90625" style="2" customWidth="1"/>
    <col min="12810" max="12810" width="35.36328125" style="2" customWidth="1"/>
    <col min="12811" max="13027" width="10.6328125" style="2" customWidth="1"/>
    <col min="13028" max="13028" width="28.08984375" style="2" customWidth="1"/>
    <col min="13029" max="13029" width="10.90625" style="2" customWidth="1"/>
    <col min="13030" max="13030" width="13.36328125" style="2" customWidth="1"/>
    <col min="13031" max="13031" width="12.6328125" style="2" customWidth="1"/>
    <col min="13032" max="13032" width="13.36328125" style="2" customWidth="1"/>
    <col min="13033" max="13033" width="33.08984375" style="2" customWidth="1"/>
    <col min="13034" max="13034" width="26.36328125" style="2" customWidth="1"/>
    <col min="13035" max="13035" width="26.08984375" style="2" customWidth="1"/>
    <col min="13036" max="13036" width="35.36328125" style="2" customWidth="1"/>
    <col min="13037" max="13042" width="22.36328125" style="2"/>
    <col min="13043" max="13043" width="9.453125" style="2" customWidth="1"/>
    <col min="13044" max="13044" width="11.36328125" style="2" customWidth="1"/>
    <col min="13045" max="13045" width="7.08984375" style="2" customWidth="1"/>
    <col min="13046" max="13046" width="9" style="2" customWidth="1"/>
    <col min="13047" max="13047" width="9.08984375" style="2" customWidth="1"/>
    <col min="13048" max="13048" width="9.36328125" style="2" customWidth="1"/>
    <col min="13049" max="13049" width="43.90625" style="2" customWidth="1"/>
    <col min="13050" max="13050" width="12.453125" style="2" customWidth="1"/>
    <col min="13051" max="13051" width="14.36328125" style="2" customWidth="1"/>
    <col min="13052" max="13052" width="16.36328125" style="2" customWidth="1"/>
    <col min="13053" max="13053" width="19.6328125" style="2" customWidth="1"/>
    <col min="13054" max="13054" width="15.36328125" style="2" customWidth="1"/>
    <col min="13055" max="13055" width="21.453125" style="2" customWidth="1"/>
    <col min="13056" max="13056" width="20.453125" style="2" customWidth="1"/>
    <col min="13057" max="13057" width="16.453125" style="2" customWidth="1"/>
    <col min="13058" max="13058" width="23.90625" style="2" customWidth="1"/>
    <col min="13059" max="13059" width="16.08984375" style="2" customWidth="1"/>
    <col min="13060" max="13060" width="15" style="2" customWidth="1"/>
    <col min="13061" max="13061" width="15.6328125" style="2" customWidth="1"/>
    <col min="13062" max="13062" width="14.08984375" style="2" customWidth="1"/>
    <col min="13063" max="13063" width="16.453125" style="2" customWidth="1"/>
    <col min="13064" max="13064" width="9.36328125" style="2" customWidth="1"/>
    <col min="13065" max="13065" width="52.90625" style="2" customWidth="1"/>
    <col min="13066" max="13066" width="35.36328125" style="2" customWidth="1"/>
    <col min="13067" max="13283" width="10.6328125" style="2" customWidth="1"/>
    <col min="13284" max="13284" width="28.08984375" style="2" customWidth="1"/>
    <col min="13285" max="13285" width="10.90625" style="2" customWidth="1"/>
    <col min="13286" max="13286" width="13.36328125" style="2" customWidth="1"/>
    <col min="13287" max="13287" width="12.6328125" style="2" customWidth="1"/>
    <col min="13288" max="13288" width="13.36328125" style="2" customWidth="1"/>
    <col min="13289" max="13289" width="33.08984375" style="2" customWidth="1"/>
    <col min="13290" max="13290" width="26.36328125" style="2" customWidth="1"/>
    <col min="13291" max="13291" width="26.08984375" style="2" customWidth="1"/>
    <col min="13292" max="13292" width="35.36328125" style="2" customWidth="1"/>
    <col min="13293" max="13298" width="22.36328125" style="2"/>
    <col min="13299" max="13299" width="9.453125" style="2" customWidth="1"/>
    <col min="13300" max="13300" width="11.36328125" style="2" customWidth="1"/>
    <col min="13301" max="13301" width="7.08984375" style="2" customWidth="1"/>
    <col min="13302" max="13302" width="9" style="2" customWidth="1"/>
    <col min="13303" max="13303" width="9.08984375" style="2" customWidth="1"/>
    <col min="13304" max="13304" width="9.36328125" style="2" customWidth="1"/>
    <col min="13305" max="13305" width="43.90625" style="2" customWidth="1"/>
    <col min="13306" max="13306" width="12.453125" style="2" customWidth="1"/>
    <col min="13307" max="13307" width="14.36328125" style="2" customWidth="1"/>
    <col min="13308" max="13308" width="16.36328125" style="2" customWidth="1"/>
    <col min="13309" max="13309" width="19.6328125" style="2" customWidth="1"/>
    <col min="13310" max="13310" width="15.36328125" style="2" customWidth="1"/>
    <col min="13311" max="13311" width="21.453125" style="2" customWidth="1"/>
    <col min="13312" max="13312" width="20.453125" style="2" customWidth="1"/>
    <col min="13313" max="13313" width="16.453125" style="2" customWidth="1"/>
    <col min="13314" max="13314" width="23.90625" style="2" customWidth="1"/>
    <col min="13315" max="13315" width="16.08984375" style="2" customWidth="1"/>
    <col min="13316" max="13316" width="15" style="2" customWidth="1"/>
    <col min="13317" max="13317" width="15.6328125" style="2" customWidth="1"/>
    <col min="13318" max="13318" width="14.08984375" style="2" customWidth="1"/>
    <col min="13319" max="13319" width="16.453125" style="2" customWidth="1"/>
    <col min="13320" max="13320" width="9.36328125" style="2" customWidth="1"/>
    <col min="13321" max="13321" width="52.90625" style="2" customWidth="1"/>
    <col min="13322" max="13322" width="35.36328125" style="2" customWidth="1"/>
    <col min="13323" max="13539" width="10.6328125" style="2" customWidth="1"/>
    <col min="13540" max="13540" width="28.08984375" style="2" customWidth="1"/>
    <col min="13541" max="13541" width="10.90625" style="2" customWidth="1"/>
    <col min="13542" max="13542" width="13.36328125" style="2" customWidth="1"/>
    <col min="13543" max="13543" width="12.6328125" style="2" customWidth="1"/>
    <col min="13544" max="13544" width="13.36328125" style="2" customWidth="1"/>
    <col min="13545" max="13545" width="33.08984375" style="2" customWidth="1"/>
    <col min="13546" max="13546" width="26.36328125" style="2" customWidth="1"/>
    <col min="13547" max="13547" width="26.08984375" style="2" customWidth="1"/>
    <col min="13548" max="13548" width="35.36328125" style="2" customWidth="1"/>
    <col min="13549" max="13554" width="22.36328125" style="2"/>
    <col min="13555" max="13555" width="9.453125" style="2" customWidth="1"/>
    <col min="13556" max="13556" width="11.36328125" style="2" customWidth="1"/>
    <col min="13557" max="13557" width="7.08984375" style="2" customWidth="1"/>
    <col min="13558" max="13558" width="9" style="2" customWidth="1"/>
    <col min="13559" max="13559" width="9.08984375" style="2" customWidth="1"/>
    <col min="13560" max="13560" width="9.36328125" style="2" customWidth="1"/>
    <col min="13561" max="13561" width="43.90625" style="2" customWidth="1"/>
    <col min="13562" max="13562" width="12.453125" style="2" customWidth="1"/>
    <col min="13563" max="13563" width="14.36328125" style="2" customWidth="1"/>
    <col min="13564" max="13564" width="16.36328125" style="2" customWidth="1"/>
    <col min="13565" max="13565" width="19.6328125" style="2" customWidth="1"/>
    <col min="13566" max="13566" width="15.36328125" style="2" customWidth="1"/>
    <col min="13567" max="13567" width="21.453125" style="2" customWidth="1"/>
    <col min="13568" max="13568" width="20.453125" style="2" customWidth="1"/>
    <col min="13569" max="13569" width="16.453125" style="2" customWidth="1"/>
    <col min="13570" max="13570" width="23.90625" style="2" customWidth="1"/>
    <col min="13571" max="13571" width="16.08984375" style="2" customWidth="1"/>
    <col min="13572" max="13572" width="15" style="2" customWidth="1"/>
    <col min="13573" max="13573" width="15.6328125" style="2" customWidth="1"/>
    <col min="13574" max="13574" width="14.08984375" style="2" customWidth="1"/>
    <col min="13575" max="13575" width="16.453125" style="2" customWidth="1"/>
    <col min="13576" max="13576" width="9.36328125" style="2" customWidth="1"/>
    <col min="13577" max="13577" width="52.90625" style="2" customWidth="1"/>
    <col min="13578" max="13578" width="35.36328125" style="2" customWidth="1"/>
    <col min="13579" max="13795" width="10.6328125" style="2" customWidth="1"/>
    <col min="13796" max="13796" width="28.08984375" style="2" customWidth="1"/>
    <col min="13797" max="13797" width="10.90625" style="2" customWidth="1"/>
    <col min="13798" max="13798" width="13.36328125" style="2" customWidth="1"/>
    <col min="13799" max="13799" width="12.6328125" style="2" customWidth="1"/>
    <col min="13800" max="13800" width="13.36328125" style="2" customWidth="1"/>
    <col min="13801" max="13801" width="33.08984375" style="2" customWidth="1"/>
    <col min="13802" max="13802" width="26.36328125" style="2" customWidth="1"/>
    <col min="13803" max="13803" width="26.08984375" style="2" customWidth="1"/>
    <col min="13804" max="13804" width="35.36328125" style="2" customWidth="1"/>
    <col min="13805" max="13810" width="22.36328125" style="2"/>
    <col min="13811" max="13811" width="9.453125" style="2" customWidth="1"/>
    <col min="13812" max="13812" width="11.36328125" style="2" customWidth="1"/>
    <col min="13813" max="13813" width="7.08984375" style="2" customWidth="1"/>
    <col min="13814" max="13814" width="9" style="2" customWidth="1"/>
    <col min="13815" max="13815" width="9.08984375" style="2" customWidth="1"/>
    <col min="13816" max="13816" width="9.36328125" style="2" customWidth="1"/>
    <col min="13817" max="13817" width="43.90625" style="2" customWidth="1"/>
    <col min="13818" max="13818" width="12.453125" style="2" customWidth="1"/>
    <col min="13819" max="13819" width="14.36328125" style="2" customWidth="1"/>
    <col min="13820" max="13820" width="16.36328125" style="2" customWidth="1"/>
    <col min="13821" max="13821" width="19.6328125" style="2" customWidth="1"/>
    <col min="13822" max="13822" width="15.36328125" style="2" customWidth="1"/>
    <col min="13823" max="13823" width="21.453125" style="2" customWidth="1"/>
    <col min="13824" max="13824" width="20.453125" style="2" customWidth="1"/>
    <col min="13825" max="13825" width="16.453125" style="2" customWidth="1"/>
    <col min="13826" max="13826" width="23.90625" style="2" customWidth="1"/>
    <col min="13827" max="13827" width="16.08984375" style="2" customWidth="1"/>
    <col min="13828" max="13828" width="15" style="2" customWidth="1"/>
    <col min="13829" max="13829" width="15.6328125" style="2" customWidth="1"/>
    <col min="13830" max="13830" width="14.08984375" style="2" customWidth="1"/>
    <col min="13831" max="13831" width="16.453125" style="2" customWidth="1"/>
    <col min="13832" max="13832" width="9.36328125" style="2" customWidth="1"/>
    <col min="13833" max="13833" width="52.90625" style="2" customWidth="1"/>
    <col min="13834" max="13834" width="35.36328125" style="2" customWidth="1"/>
    <col min="13835" max="14051" width="10.6328125" style="2" customWidth="1"/>
    <col min="14052" max="14052" width="28.08984375" style="2" customWidth="1"/>
    <col min="14053" max="14053" width="10.90625" style="2" customWidth="1"/>
    <col min="14054" max="14054" width="13.36328125" style="2" customWidth="1"/>
    <col min="14055" max="14055" width="12.6328125" style="2" customWidth="1"/>
    <col min="14056" max="14056" width="13.36328125" style="2" customWidth="1"/>
    <col min="14057" max="14057" width="33.08984375" style="2" customWidth="1"/>
    <col min="14058" max="14058" width="26.36328125" style="2" customWidth="1"/>
    <col min="14059" max="14059" width="26.08984375" style="2" customWidth="1"/>
    <col min="14060" max="14060" width="35.36328125" style="2" customWidth="1"/>
    <col min="14061" max="14066" width="22.36328125" style="2"/>
    <col min="14067" max="14067" width="9.453125" style="2" customWidth="1"/>
    <col min="14068" max="14068" width="11.36328125" style="2" customWidth="1"/>
    <col min="14069" max="14069" width="7.08984375" style="2" customWidth="1"/>
    <col min="14070" max="14070" width="9" style="2" customWidth="1"/>
    <col min="14071" max="14071" width="9.08984375" style="2" customWidth="1"/>
    <col min="14072" max="14072" width="9.36328125" style="2" customWidth="1"/>
    <col min="14073" max="14073" width="43.90625" style="2" customWidth="1"/>
    <col min="14074" max="14074" width="12.453125" style="2" customWidth="1"/>
    <col min="14075" max="14075" width="14.36328125" style="2" customWidth="1"/>
    <col min="14076" max="14076" width="16.36328125" style="2" customWidth="1"/>
    <col min="14077" max="14077" width="19.6328125" style="2" customWidth="1"/>
    <col min="14078" max="14078" width="15.36328125" style="2" customWidth="1"/>
    <col min="14079" max="14079" width="21.453125" style="2" customWidth="1"/>
    <col min="14080" max="14080" width="20.453125" style="2" customWidth="1"/>
    <col min="14081" max="14081" width="16.453125" style="2" customWidth="1"/>
    <col min="14082" max="14082" width="23.90625" style="2" customWidth="1"/>
    <col min="14083" max="14083" width="16.08984375" style="2" customWidth="1"/>
    <col min="14084" max="14084" width="15" style="2" customWidth="1"/>
    <col min="14085" max="14085" width="15.6328125" style="2" customWidth="1"/>
    <col min="14086" max="14086" width="14.08984375" style="2" customWidth="1"/>
    <col min="14087" max="14087" width="16.453125" style="2" customWidth="1"/>
    <col min="14088" max="14088" width="9.36328125" style="2" customWidth="1"/>
    <col min="14089" max="14089" width="52.90625" style="2" customWidth="1"/>
    <col min="14090" max="14090" width="35.36328125" style="2" customWidth="1"/>
    <col min="14091" max="14307" width="10.6328125" style="2" customWidth="1"/>
    <col min="14308" max="14308" width="28.08984375" style="2" customWidth="1"/>
    <col min="14309" max="14309" width="10.90625" style="2" customWidth="1"/>
    <col min="14310" max="14310" width="13.36328125" style="2" customWidth="1"/>
    <col min="14311" max="14311" width="12.6328125" style="2" customWidth="1"/>
    <col min="14312" max="14312" width="13.36328125" style="2" customWidth="1"/>
    <col min="14313" max="14313" width="33.08984375" style="2" customWidth="1"/>
    <col min="14314" max="14314" width="26.36328125" style="2" customWidth="1"/>
    <col min="14315" max="14315" width="26.08984375" style="2" customWidth="1"/>
    <col min="14316" max="14316" width="35.36328125" style="2" customWidth="1"/>
    <col min="14317" max="14322" width="22.36328125" style="2"/>
    <col min="14323" max="14323" width="9.453125" style="2" customWidth="1"/>
    <col min="14324" max="14324" width="11.36328125" style="2" customWidth="1"/>
    <col min="14325" max="14325" width="7.08984375" style="2" customWidth="1"/>
    <col min="14326" max="14326" width="9" style="2" customWidth="1"/>
    <col min="14327" max="14327" width="9.08984375" style="2" customWidth="1"/>
    <col min="14328" max="14328" width="9.36328125" style="2" customWidth="1"/>
    <col min="14329" max="14329" width="43.90625" style="2" customWidth="1"/>
    <col min="14330" max="14330" width="12.453125" style="2" customWidth="1"/>
    <col min="14331" max="14331" width="14.36328125" style="2" customWidth="1"/>
    <col min="14332" max="14332" width="16.36328125" style="2" customWidth="1"/>
    <col min="14333" max="14333" width="19.6328125" style="2" customWidth="1"/>
    <col min="14334" max="14334" width="15.36328125" style="2" customWidth="1"/>
    <col min="14335" max="14335" width="21.453125" style="2" customWidth="1"/>
    <col min="14336" max="14336" width="20.453125" style="2" customWidth="1"/>
    <col min="14337" max="14337" width="16.453125" style="2" customWidth="1"/>
    <col min="14338" max="14338" width="23.90625" style="2" customWidth="1"/>
    <col min="14339" max="14339" width="16.08984375" style="2" customWidth="1"/>
    <col min="14340" max="14340" width="15" style="2" customWidth="1"/>
    <col min="14341" max="14341" width="15.6328125" style="2" customWidth="1"/>
    <col min="14342" max="14342" width="14.08984375" style="2" customWidth="1"/>
    <col min="14343" max="14343" width="16.453125" style="2" customWidth="1"/>
    <col min="14344" max="14344" width="9.36328125" style="2" customWidth="1"/>
    <col min="14345" max="14345" width="52.90625" style="2" customWidth="1"/>
    <col min="14346" max="14346" width="35.36328125" style="2" customWidth="1"/>
    <col min="14347" max="14563" width="10.6328125" style="2" customWidth="1"/>
    <col min="14564" max="14564" width="28.08984375" style="2" customWidth="1"/>
    <col min="14565" max="14565" width="10.90625" style="2" customWidth="1"/>
    <col min="14566" max="14566" width="13.36328125" style="2" customWidth="1"/>
    <col min="14567" max="14567" width="12.6328125" style="2" customWidth="1"/>
    <col min="14568" max="14568" width="13.36328125" style="2" customWidth="1"/>
    <col min="14569" max="14569" width="33.08984375" style="2" customWidth="1"/>
    <col min="14570" max="14570" width="26.36328125" style="2" customWidth="1"/>
    <col min="14571" max="14571" width="26.08984375" style="2" customWidth="1"/>
    <col min="14572" max="14572" width="35.36328125" style="2" customWidth="1"/>
    <col min="14573" max="14578" width="22.36328125" style="2"/>
    <col min="14579" max="14579" width="9.453125" style="2" customWidth="1"/>
    <col min="14580" max="14580" width="11.36328125" style="2" customWidth="1"/>
    <col min="14581" max="14581" width="7.08984375" style="2" customWidth="1"/>
    <col min="14582" max="14582" width="9" style="2" customWidth="1"/>
    <col min="14583" max="14583" width="9.08984375" style="2" customWidth="1"/>
    <col min="14584" max="14584" width="9.36328125" style="2" customWidth="1"/>
    <col min="14585" max="14585" width="43.90625" style="2" customWidth="1"/>
    <col min="14586" max="14586" width="12.453125" style="2" customWidth="1"/>
    <col min="14587" max="14587" width="14.36328125" style="2" customWidth="1"/>
    <col min="14588" max="14588" width="16.36328125" style="2" customWidth="1"/>
    <col min="14589" max="14589" width="19.6328125" style="2" customWidth="1"/>
    <col min="14590" max="14590" width="15.36328125" style="2" customWidth="1"/>
    <col min="14591" max="14591" width="21.453125" style="2" customWidth="1"/>
    <col min="14592" max="14592" width="20.453125" style="2" customWidth="1"/>
    <col min="14593" max="14593" width="16.453125" style="2" customWidth="1"/>
    <col min="14594" max="14594" width="23.90625" style="2" customWidth="1"/>
    <col min="14595" max="14595" width="16.08984375" style="2" customWidth="1"/>
    <col min="14596" max="14596" width="15" style="2" customWidth="1"/>
    <col min="14597" max="14597" width="15.6328125" style="2" customWidth="1"/>
    <col min="14598" max="14598" width="14.08984375" style="2" customWidth="1"/>
    <col min="14599" max="14599" width="16.453125" style="2" customWidth="1"/>
    <col min="14600" max="14600" width="9.36328125" style="2" customWidth="1"/>
    <col min="14601" max="14601" width="52.90625" style="2" customWidth="1"/>
    <col min="14602" max="14602" width="35.36328125" style="2" customWidth="1"/>
    <col min="14603" max="14819" width="10.6328125" style="2" customWidth="1"/>
    <col min="14820" max="14820" width="28.08984375" style="2" customWidth="1"/>
    <col min="14821" max="14821" width="10.90625" style="2" customWidth="1"/>
    <col min="14822" max="14822" width="13.36328125" style="2" customWidth="1"/>
    <col min="14823" max="14823" width="12.6328125" style="2" customWidth="1"/>
    <col min="14824" max="14824" width="13.36328125" style="2" customWidth="1"/>
    <col min="14825" max="14825" width="33.08984375" style="2" customWidth="1"/>
    <col min="14826" max="14826" width="26.36328125" style="2" customWidth="1"/>
    <col min="14827" max="14827" width="26.08984375" style="2" customWidth="1"/>
    <col min="14828" max="14828" width="35.36328125" style="2" customWidth="1"/>
    <col min="14829" max="14834" width="22.36328125" style="2"/>
    <col min="14835" max="14835" width="9.453125" style="2" customWidth="1"/>
    <col min="14836" max="14836" width="11.36328125" style="2" customWidth="1"/>
    <col min="14837" max="14837" width="7.08984375" style="2" customWidth="1"/>
    <col min="14838" max="14838" width="9" style="2" customWidth="1"/>
    <col min="14839" max="14839" width="9.08984375" style="2" customWidth="1"/>
    <col min="14840" max="14840" width="9.36328125" style="2" customWidth="1"/>
    <col min="14841" max="14841" width="43.90625" style="2" customWidth="1"/>
    <col min="14842" max="14842" width="12.453125" style="2" customWidth="1"/>
    <col min="14843" max="14843" width="14.36328125" style="2" customWidth="1"/>
    <col min="14844" max="14844" width="16.36328125" style="2" customWidth="1"/>
    <col min="14845" max="14845" width="19.6328125" style="2" customWidth="1"/>
    <col min="14846" max="14846" width="15.36328125" style="2" customWidth="1"/>
    <col min="14847" max="14847" width="21.453125" style="2" customWidth="1"/>
    <col min="14848" max="14848" width="20.453125" style="2" customWidth="1"/>
    <col min="14849" max="14849" width="16.453125" style="2" customWidth="1"/>
    <col min="14850" max="14850" width="23.90625" style="2" customWidth="1"/>
    <col min="14851" max="14851" width="16.08984375" style="2" customWidth="1"/>
    <col min="14852" max="14852" width="15" style="2" customWidth="1"/>
    <col min="14853" max="14853" width="15.6328125" style="2" customWidth="1"/>
    <col min="14854" max="14854" width="14.08984375" style="2" customWidth="1"/>
    <col min="14855" max="14855" width="16.453125" style="2" customWidth="1"/>
    <col min="14856" max="14856" width="9.36328125" style="2" customWidth="1"/>
    <col min="14857" max="14857" width="52.90625" style="2" customWidth="1"/>
    <col min="14858" max="14858" width="35.36328125" style="2" customWidth="1"/>
    <col min="14859" max="15075" width="10.6328125" style="2" customWidth="1"/>
    <col min="15076" max="15076" width="28.08984375" style="2" customWidth="1"/>
    <col min="15077" max="15077" width="10.90625" style="2" customWidth="1"/>
    <col min="15078" max="15078" width="13.36328125" style="2" customWidth="1"/>
    <col min="15079" max="15079" width="12.6328125" style="2" customWidth="1"/>
    <col min="15080" max="15080" width="13.36328125" style="2" customWidth="1"/>
    <col min="15081" max="15081" width="33.08984375" style="2" customWidth="1"/>
    <col min="15082" max="15082" width="26.36328125" style="2" customWidth="1"/>
    <col min="15083" max="15083" width="26.08984375" style="2" customWidth="1"/>
    <col min="15084" max="15084" width="35.36328125" style="2" customWidth="1"/>
    <col min="15085" max="15090" width="22.36328125" style="2"/>
    <col min="15091" max="15091" width="9.453125" style="2" customWidth="1"/>
    <col min="15092" max="15092" width="11.36328125" style="2" customWidth="1"/>
    <col min="15093" max="15093" width="7.08984375" style="2" customWidth="1"/>
    <col min="15094" max="15094" width="9" style="2" customWidth="1"/>
    <col min="15095" max="15095" width="9.08984375" style="2" customWidth="1"/>
    <col min="15096" max="15096" width="9.36328125" style="2" customWidth="1"/>
    <col min="15097" max="15097" width="43.90625" style="2" customWidth="1"/>
    <col min="15098" max="15098" width="12.453125" style="2" customWidth="1"/>
    <col min="15099" max="15099" width="14.36328125" style="2" customWidth="1"/>
    <col min="15100" max="15100" width="16.36328125" style="2" customWidth="1"/>
    <col min="15101" max="15101" width="19.6328125" style="2" customWidth="1"/>
    <col min="15102" max="15102" width="15.36328125" style="2" customWidth="1"/>
    <col min="15103" max="15103" width="21.453125" style="2" customWidth="1"/>
    <col min="15104" max="15104" width="20.453125" style="2" customWidth="1"/>
    <col min="15105" max="15105" width="16.453125" style="2" customWidth="1"/>
    <col min="15106" max="15106" width="23.90625" style="2" customWidth="1"/>
    <col min="15107" max="15107" width="16.08984375" style="2" customWidth="1"/>
    <col min="15108" max="15108" width="15" style="2" customWidth="1"/>
    <col min="15109" max="15109" width="15.6328125" style="2" customWidth="1"/>
    <col min="15110" max="15110" width="14.08984375" style="2" customWidth="1"/>
    <col min="15111" max="15111" width="16.453125" style="2" customWidth="1"/>
    <col min="15112" max="15112" width="9.36328125" style="2" customWidth="1"/>
    <col min="15113" max="15113" width="52.90625" style="2" customWidth="1"/>
    <col min="15114" max="15114" width="35.36328125" style="2" customWidth="1"/>
    <col min="15115" max="15331" width="10.6328125" style="2" customWidth="1"/>
    <col min="15332" max="15332" width="28.08984375" style="2" customWidth="1"/>
    <col min="15333" max="15333" width="10.90625" style="2" customWidth="1"/>
    <col min="15334" max="15334" width="13.36328125" style="2" customWidth="1"/>
    <col min="15335" max="15335" width="12.6328125" style="2" customWidth="1"/>
    <col min="15336" max="15336" width="13.36328125" style="2" customWidth="1"/>
    <col min="15337" max="15337" width="33.08984375" style="2" customWidth="1"/>
    <col min="15338" max="15338" width="26.36328125" style="2" customWidth="1"/>
    <col min="15339" max="15339" width="26.08984375" style="2" customWidth="1"/>
    <col min="15340" max="15340" width="35.36328125" style="2" customWidth="1"/>
    <col min="15341" max="15346" width="22.36328125" style="2"/>
    <col min="15347" max="15347" width="9.453125" style="2" customWidth="1"/>
    <col min="15348" max="15348" width="11.36328125" style="2" customWidth="1"/>
    <col min="15349" max="15349" width="7.08984375" style="2" customWidth="1"/>
    <col min="15350" max="15350" width="9" style="2" customWidth="1"/>
    <col min="15351" max="15351" width="9.08984375" style="2" customWidth="1"/>
    <col min="15352" max="15352" width="9.36328125" style="2" customWidth="1"/>
    <col min="15353" max="15353" width="43.90625" style="2" customWidth="1"/>
    <col min="15354" max="15354" width="12.453125" style="2" customWidth="1"/>
    <col min="15355" max="15355" width="14.36328125" style="2" customWidth="1"/>
    <col min="15356" max="15356" width="16.36328125" style="2" customWidth="1"/>
    <col min="15357" max="15357" width="19.6328125" style="2" customWidth="1"/>
    <col min="15358" max="15358" width="15.36328125" style="2" customWidth="1"/>
    <col min="15359" max="15359" width="21.453125" style="2" customWidth="1"/>
    <col min="15360" max="15360" width="20.453125" style="2" customWidth="1"/>
    <col min="15361" max="15361" width="16.453125" style="2" customWidth="1"/>
    <col min="15362" max="15362" width="23.90625" style="2" customWidth="1"/>
    <col min="15363" max="15363" width="16.08984375" style="2" customWidth="1"/>
    <col min="15364" max="15364" width="15" style="2" customWidth="1"/>
    <col min="15365" max="15365" width="15.6328125" style="2" customWidth="1"/>
    <col min="15366" max="15366" width="14.08984375" style="2" customWidth="1"/>
    <col min="15367" max="15367" width="16.453125" style="2" customWidth="1"/>
    <col min="15368" max="15368" width="9.36328125" style="2" customWidth="1"/>
    <col min="15369" max="15369" width="52.90625" style="2" customWidth="1"/>
    <col min="15370" max="15370" width="35.36328125" style="2" customWidth="1"/>
    <col min="15371" max="15587" width="10.6328125" style="2" customWidth="1"/>
    <col min="15588" max="15588" width="28.08984375" style="2" customWidth="1"/>
    <col min="15589" max="15589" width="10.90625" style="2" customWidth="1"/>
    <col min="15590" max="15590" width="13.36328125" style="2" customWidth="1"/>
    <col min="15591" max="15591" width="12.6328125" style="2" customWidth="1"/>
    <col min="15592" max="15592" width="13.36328125" style="2" customWidth="1"/>
    <col min="15593" max="15593" width="33.08984375" style="2" customWidth="1"/>
    <col min="15594" max="15594" width="26.36328125" style="2" customWidth="1"/>
    <col min="15595" max="15595" width="26.08984375" style="2" customWidth="1"/>
    <col min="15596" max="15596" width="35.36328125" style="2" customWidth="1"/>
    <col min="15597" max="15602" width="22.36328125" style="2"/>
    <col min="15603" max="15603" width="9.453125" style="2" customWidth="1"/>
    <col min="15604" max="15604" width="11.36328125" style="2" customWidth="1"/>
    <col min="15605" max="15605" width="7.08984375" style="2" customWidth="1"/>
    <col min="15606" max="15606" width="9" style="2" customWidth="1"/>
    <col min="15607" max="15607" width="9.08984375" style="2" customWidth="1"/>
    <col min="15608" max="15608" width="9.36328125" style="2" customWidth="1"/>
    <col min="15609" max="15609" width="43.90625" style="2" customWidth="1"/>
    <col min="15610" max="15610" width="12.453125" style="2" customWidth="1"/>
    <col min="15611" max="15611" width="14.36328125" style="2" customWidth="1"/>
    <col min="15612" max="15612" width="16.36328125" style="2" customWidth="1"/>
    <col min="15613" max="15613" width="19.6328125" style="2" customWidth="1"/>
    <col min="15614" max="15614" width="15.36328125" style="2" customWidth="1"/>
    <col min="15615" max="15615" width="21.453125" style="2" customWidth="1"/>
    <col min="15616" max="15616" width="20.453125" style="2" customWidth="1"/>
    <col min="15617" max="15617" width="16.453125" style="2" customWidth="1"/>
    <col min="15618" max="15618" width="23.90625" style="2" customWidth="1"/>
    <col min="15619" max="15619" width="16.08984375" style="2" customWidth="1"/>
    <col min="15620" max="15620" width="15" style="2" customWidth="1"/>
    <col min="15621" max="15621" width="15.6328125" style="2" customWidth="1"/>
    <col min="15622" max="15622" width="14.08984375" style="2" customWidth="1"/>
    <col min="15623" max="15623" width="16.453125" style="2" customWidth="1"/>
    <col min="15624" max="15624" width="9.36328125" style="2" customWidth="1"/>
    <col min="15625" max="15625" width="52.90625" style="2" customWidth="1"/>
    <col min="15626" max="15626" width="35.36328125" style="2" customWidth="1"/>
    <col min="15627" max="15843" width="10.6328125" style="2" customWidth="1"/>
    <col min="15844" max="15844" width="28.08984375" style="2" customWidth="1"/>
    <col min="15845" max="15845" width="10.90625" style="2" customWidth="1"/>
    <col min="15846" max="15846" width="13.36328125" style="2" customWidth="1"/>
    <col min="15847" max="15847" width="12.6328125" style="2" customWidth="1"/>
    <col min="15848" max="15848" width="13.36328125" style="2" customWidth="1"/>
    <col min="15849" max="15849" width="33.08984375" style="2" customWidth="1"/>
    <col min="15850" max="15850" width="26.36328125" style="2" customWidth="1"/>
    <col min="15851" max="15851" width="26.08984375" style="2" customWidth="1"/>
    <col min="15852" max="15852" width="35.36328125" style="2" customWidth="1"/>
    <col min="15853" max="15858" width="22.36328125" style="2"/>
    <col min="15859" max="15859" width="9.453125" style="2" customWidth="1"/>
    <col min="15860" max="15860" width="11.36328125" style="2" customWidth="1"/>
    <col min="15861" max="15861" width="7.08984375" style="2" customWidth="1"/>
    <col min="15862" max="15862" width="9" style="2" customWidth="1"/>
    <col min="15863" max="15863" width="9.08984375" style="2" customWidth="1"/>
    <col min="15864" max="15864" width="9.36328125" style="2" customWidth="1"/>
    <col min="15865" max="15865" width="43.90625" style="2" customWidth="1"/>
    <col min="15866" max="15866" width="12.453125" style="2" customWidth="1"/>
    <col min="15867" max="15867" width="14.36328125" style="2" customWidth="1"/>
    <col min="15868" max="15868" width="16.36328125" style="2" customWidth="1"/>
    <col min="15869" max="15869" width="19.6328125" style="2" customWidth="1"/>
    <col min="15870" max="15870" width="15.36328125" style="2" customWidth="1"/>
    <col min="15871" max="15871" width="21.453125" style="2" customWidth="1"/>
    <col min="15872" max="15872" width="20.453125" style="2" customWidth="1"/>
    <col min="15873" max="15873" width="16.453125" style="2" customWidth="1"/>
    <col min="15874" max="15874" width="23.90625" style="2" customWidth="1"/>
    <col min="15875" max="15875" width="16.08984375" style="2" customWidth="1"/>
    <col min="15876" max="15876" width="15" style="2" customWidth="1"/>
    <col min="15877" max="15877" width="15.6328125" style="2" customWidth="1"/>
    <col min="15878" max="15878" width="14.08984375" style="2" customWidth="1"/>
    <col min="15879" max="15879" width="16.453125" style="2" customWidth="1"/>
    <col min="15880" max="15880" width="9.36328125" style="2" customWidth="1"/>
    <col min="15881" max="15881" width="52.90625" style="2" customWidth="1"/>
    <col min="15882" max="15882" width="35.36328125" style="2" customWidth="1"/>
    <col min="15883" max="16099" width="10.6328125" style="2" customWidth="1"/>
    <col min="16100" max="16100" width="28.08984375" style="2" customWidth="1"/>
    <col min="16101" max="16101" width="10.90625" style="2" customWidth="1"/>
    <col min="16102" max="16102" width="13.36328125" style="2" customWidth="1"/>
    <col min="16103" max="16103" width="12.6328125" style="2" customWidth="1"/>
    <col min="16104" max="16104" width="13.36328125" style="2" customWidth="1"/>
    <col min="16105" max="16105" width="33.08984375" style="2" customWidth="1"/>
    <col min="16106" max="16106" width="26.36328125" style="2" customWidth="1"/>
    <col min="16107" max="16107" width="26.08984375" style="2" customWidth="1"/>
    <col min="16108" max="16108" width="35.36328125" style="2" customWidth="1"/>
    <col min="16109" max="16114" width="22.36328125" style="2"/>
    <col min="16115" max="16115" width="9.453125" style="2" customWidth="1"/>
    <col min="16116" max="16116" width="11.36328125" style="2" customWidth="1"/>
    <col min="16117" max="16117" width="7.08984375" style="2" customWidth="1"/>
    <col min="16118" max="16118" width="9" style="2" customWidth="1"/>
    <col min="16119" max="16119" width="9.08984375" style="2" customWidth="1"/>
    <col min="16120" max="16120" width="9.36328125" style="2" customWidth="1"/>
    <col min="16121" max="16121" width="43.90625" style="2" customWidth="1"/>
    <col min="16122" max="16122" width="12.453125" style="2" customWidth="1"/>
    <col min="16123" max="16123" width="14.36328125" style="2" customWidth="1"/>
    <col min="16124" max="16124" width="16.36328125" style="2" customWidth="1"/>
    <col min="16125" max="16125" width="19.6328125" style="2" customWidth="1"/>
    <col min="16126" max="16126" width="15.36328125" style="2" customWidth="1"/>
    <col min="16127" max="16127" width="21.453125" style="2" customWidth="1"/>
    <col min="16128" max="16128" width="20.453125" style="2" customWidth="1"/>
    <col min="16129" max="16129" width="16.453125" style="2" customWidth="1"/>
    <col min="16130" max="16130" width="23.90625" style="2" customWidth="1"/>
    <col min="16131" max="16131" width="16.08984375" style="2" customWidth="1"/>
    <col min="16132" max="16132" width="15" style="2" customWidth="1"/>
    <col min="16133" max="16133" width="15.6328125" style="2" customWidth="1"/>
    <col min="16134" max="16134" width="14.08984375" style="2" customWidth="1"/>
    <col min="16135" max="16135" width="16.453125" style="2" customWidth="1"/>
    <col min="16136" max="16136" width="9.36328125" style="2" customWidth="1"/>
    <col min="16137" max="16137" width="52.90625" style="2" customWidth="1"/>
    <col min="16138" max="16138" width="35.36328125" style="2" customWidth="1"/>
    <col min="16139" max="16355" width="10.6328125" style="2" customWidth="1"/>
    <col min="16356" max="16356" width="28.08984375" style="2" customWidth="1"/>
    <col min="16357" max="16357" width="10.90625" style="2" customWidth="1"/>
    <col min="16358" max="16358" width="13.36328125" style="2" customWidth="1"/>
    <col min="16359" max="16359" width="12.6328125" style="2" customWidth="1"/>
    <col min="16360" max="16360" width="13.36328125" style="2" customWidth="1"/>
    <col min="16361" max="16361" width="33.08984375" style="2" customWidth="1"/>
    <col min="16362" max="16362" width="26.36328125" style="2" customWidth="1"/>
    <col min="16363" max="16363" width="26.08984375" style="2" customWidth="1"/>
    <col min="16364" max="16364" width="35.36328125" style="2" customWidth="1"/>
    <col min="16365" max="16384" width="22.36328125" style="2"/>
  </cols>
  <sheetData>
    <row r="1" spans="1:13" ht="15.65" customHeight="1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"/>
    </row>
    <row r="2" spans="1:13" ht="15.65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</row>
    <row r="3" spans="1:13" ht="15.6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3" ht="15.65" customHeight="1">
      <c r="A4" s="24" t="s">
        <v>289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0"/>
    </row>
    <row r="6" spans="1:13" ht="37.25" customHeight="1">
      <c r="A6" s="4" t="s">
        <v>0</v>
      </c>
      <c r="B6" s="4" t="s">
        <v>301</v>
      </c>
      <c r="C6" s="4" t="s">
        <v>4</v>
      </c>
      <c r="D6" s="4" t="s">
        <v>2</v>
      </c>
      <c r="E6" s="4" t="s">
        <v>41</v>
      </c>
      <c r="F6" s="4" t="s">
        <v>1</v>
      </c>
      <c r="G6" s="4" t="s">
        <v>3</v>
      </c>
      <c r="H6" s="4" t="s">
        <v>302</v>
      </c>
      <c r="I6" s="4" t="s">
        <v>303</v>
      </c>
      <c r="J6" s="4" t="s">
        <v>304</v>
      </c>
      <c r="K6" s="5" t="s">
        <v>37</v>
      </c>
      <c r="L6" s="6" t="s">
        <v>36</v>
      </c>
      <c r="M6" s="6" t="s">
        <v>305</v>
      </c>
    </row>
    <row r="7" spans="1:13" ht="31.25" customHeight="1">
      <c r="A7" s="11" t="s">
        <v>42</v>
      </c>
      <c r="B7" s="11" t="s">
        <v>43</v>
      </c>
      <c r="C7" s="11"/>
      <c r="D7" s="11" t="s">
        <v>45</v>
      </c>
      <c r="E7" s="12" t="s">
        <v>44</v>
      </c>
      <c r="F7" s="11" t="s">
        <v>15</v>
      </c>
      <c r="G7" s="11" t="s">
        <v>296</v>
      </c>
      <c r="H7" s="11"/>
      <c r="I7" s="13">
        <v>75000</v>
      </c>
      <c r="J7" s="14">
        <f t="shared" ref="J7:J50" si="0">I7</f>
        <v>75000</v>
      </c>
      <c r="K7" s="15">
        <v>18.666666666666668</v>
      </c>
      <c r="L7" s="25" t="s">
        <v>38</v>
      </c>
      <c r="M7" s="28"/>
    </row>
    <row r="8" spans="1:13" ht="25">
      <c r="A8" s="11" t="s">
        <v>46</v>
      </c>
      <c r="B8" s="11" t="s">
        <v>47</v>
      </c>
      <c r="C8" s="11"/>
      <c r="D8" s="11" t="s">
        <v>48</v>
      </c>
      <c r="E8" s="12" t="s">
        <v>5</v>
      </c>
      <c r="F8" s="11" t="s">
        <v>6</v>
      </c>
      <c r="G8" s="11" t="s">
        <v>296</v>
      </c>
      <c r="H8" s="11"/>
      <c r="I8" s="13">
        <v>75000</v>
      </c>
      <c r="J8" s="14">
        <f t="shared" si="0"/>
        <v>75000</v>
      </c>
      <c r="K8" s="15">
        <v>18.333333333333332</v>
      </c>
      <c r="L8" s="25" t="s">
        <v>38</v>
      </c>
      <c r="M8" s="28"/>
    </row>
    <row r="9" spans="1:13" ht="37.5">
      <c r="A9" s="16" t="s">
        <v>49</v>
      </c>
      <c r="B9" s="11" t="s">
        <v>50</v>
      </c>
      <c r="C9" s="11" t="s">
        <v>52</v>
      </c>
      <c r="D9" s="11" t="s">
        <v>51</v>
      </c>
      <c r="E9" s="12" t="s">
        <v>5</v>
      </c>
      <c r="F9" s="11" t="s">
        <v>6</v>
      </c>
      <c r="G9" s="11" t="s">
        <v>296</v>
      </c>
      <c r="H9" s="11"/>
      <c r="I9" s="13">
        <v>84129</v>
      </c>
      <c r="J9" s="14">
        <f t="shared" si="0"/>
        <v>84129</v>
      </c>
      <c r="K9" s="17">
        <v>18.329999999999998</v>
      </c>
      <c r="L9" s="25" t="s">
        <v>38</v>
      </c>
      <c r="M9" s="28"/>
    </row>
    <row r="10" spans="1:13" ht="37.5">
      <c r="A10" s="11" t="s">
        <v>53</v>
      </c>
      <c r="B10" s="11" t="s">
        <v>54</v>
      </c>
      <c r="C10" s="11"/>
      <c r="D10" s="11" t="s">
        <v>55</v>
      </c>
      <c r="E10" s="12" t="s">
        <v>5</v>
      </c>
      <c r="F10" s="11" t="s">
        <v>6</v>
      </c>
      <c r="G10" s="11" t="s">
        <v>296</v>
      </c>
      <c r="H10" s="11"/>
      <c r="I10" s="13">
        <v>75000</v>
      </c>
      <c r="J10" s="14">
        <f t="shared" si="0"/>
        <v>75000</v>
      </c>
      <c r="K10" s="15">
        <v>18</v>
      </c>
      <c r="L10" s="25" t="s">
        <v>38</v>
      </c>
      <c r="M10" s="28"/>
    </row>
    <row r="11" spans="1:13" ht="25">
      <c r="A11" s="11" t="s">
        <v>56</v>
      </c>
      <c r="B11" s="11" t="s">
        <v>57</v>
      </c>
      <c r="C11" s="11"/>
      <c r="D11" s="11" t="s">
        <v>58</v>
      </c>
      <c r="E11" s="12" t="s">
        <v>44</v>
      </c>
      <c r="F11" s="11" t="s">
        <v>15</v>
      </c>
      <c r="G11" s="11" t="s">
        <v>296</v>
      </c>
      <c r="H11" s="11"/>
      <c r="I11" s="13">
        <v>66282</v>
      </c>
      <c r="J11" s="14">
        <f t="shared" si="0"/>
        <v>66282</v>
      </c>
      <c r="K11" s="15">
        <v>17.666666666666668</v>
      </c>
      <c r="L11" s="25" t="s">
        <v>38</v>
      </c>
      <c r="M11" s="28"/>
    </row>
    <row r="12" spans="1:13" ht="25">
      <c r="A12" s="11" t="s">
        <v>59</v>
      </c>
      <c r="B12" s="11" t="s">
        <v>60</v>
      </c>
      <c r="C12" s="11" t="s">
        <v>62</v>
      </c>
      <c r="D12" s="11" t="s">
        <v>61</v>
      </c>
      <c r="E12" s="12" t="s">
        <v>5</v>
      </c>
      <c r="F12" s="11" t="s">
        <v>6</v>
      </c>
      <c r="G12" s="11" t="s">
        <v>296</v>
      </c>
      <c r="H12" s="11"/>
      <c r="I12" s="13">
        <v>72493</v>
      </c>
      <c r="J12" s="14">
        <f t="shared" si="0"/>
        <v>72493</v>
      </c>
      <c r="K12" s="15">
        <v>17.666666666666668</v>
      </c>
      <c r="L12" s="25" t="s">
        <v>38</v>
      </c>
      <c r="M12" s="28"/>
    </row>
    <row r="13" spans="1:13" ht="37.5">
      <c r="A13" s="11" t="s">
        <v>63</v>
      </c>
      <c r="B13" s="11" t="s">
        <v>64</v>
      </c>
      <c r="C13" s="11" t="s">
        <v>294</v>
      </c>
      <c r="D13" s="11" t="s">
        <v>65</v>
      </c>
      <c r="E13" s="12" t="s">
        <v>44</v>
      </c>
      <c r="F13" s="11" t="s">
        <v>15</v>
      </c>
      <c r="G13" s="18" t="s">
        <v>297</v>
      </c>
      <c r="H13" s="18" t="s">
        <v>44</v>
      </c>
      <c r="I13" s="13">
        <v>62470</v>
      </c>
      <c r="J13" s="14">
        <f t="shared" si="0"/>
        <v>62470</v>
      </c>
      <c r="K13" s="15">
        <v>17.666666666666668</v>
      </c>
      <c r="L13" s="25" t="s">
        <v>38</v>
      </c>
      <c r="M13" s="28"/>
    </row>
    <row r="14" spans="1:13" ht="25">
      <c r="A14" s="11" t="s">
        <v>66</v>
      </c>
      <c r="B14" s="11" t="s">
        <v>67</v>
      </c>
      <c r="C14" s="11" t="s">
        <v>70</v>
      </c>
      <c r="D14" s="11" t="s">
        <v>69</v>
      </c>
      <c r="E14" s="19" t="s">
        <v>68</v>
      </c>
      <c r="F14" s="11" t="s">
        <v>8</v>
      </c>
      <c r="G14" s="18" t="s">
        <v>297</v>
      </c>
      <c r="H14" s="18" t="s">
        <v>30</v>
      </c>
      <c r="I14" s="13">
        <v>87500</v>
      </c>
      <c r="J14" s="14">
        <f t="shared" si="0"/>
        <v>87500</v>
      </c>
      <c r="K14" s="15">
        <v>17.333333333333332</v>
      </c>
      <c r="L14" s="25" t="s">
        <v>38</v>
      </c>
      <c r="M14" s="28"/>
    </row>
    <row r="15" spans="1:13" ht="25">
      <c r="A15" s="11" t="s">
        <v>71</v>
      </c>
      <c r="B15" s="11" t="s">
        <v>72</v>
      </c>
      <c r="C15" s="11"/>
      <c r="D15" s="11" t="s">
        <v>73</v>
      </c>
      <c r="E15" s="12" t="s">
        <v>16</v>
      </c>
      <c r="F15" s="11" t="s">
        <v>17</v>
      </c>
      <c r="G15" s="18" t="s">
        <v>298</v>
      </c>
      <c r="H15" s="18" t="s">
        <v>7</v>
      </c>
      <c r="I15" s="13">
        <v>62500</v>
      </c>
      <c r="J15" s="14">
        <f t="shared" si="0"/>
        <v>62500</v>
      </c>
      <c r="K15" s="15">
        <v>17.333333333333332</v>
      </c>
      <c r="L15" s="25" t="s">
        <v>38</v>
      </c>
      <c r="M15" s="28"/>
    </row>
    <row r="16" spans="1:13" ht="37.5">
      <c r="A16" s="11" t="s">
        <v>74</v>
      </c>
      <c r="B16" s="11" t="s">
        <v>75</v>
      </c>
      <c r="C16" s="11" t="s">
        <v>77</v>
      </c>
      <c r="D16" s="11" t="s">
        <v>76</v>
      </c>
      <c r="E16" s="12" t="s">
        <v>5</v>
      </c>
      <c r="F16" s="11" t="s">
        <v>6</v>
      </c>
      <c r="G16" s="18" t="s">
        <v>297</v>
      </c>
      <c r="H16" s="18" t="s">
        <v>5</v>
      </c>
      <c r="I16" s="13">
        <v>46000</v>
      </c>
      <c r="J16" s="14">
        <f t="shared" si="0"/>
        <v>46000</v>
      </c>
      <c r="K16" s="15">
        <v>17</v>
      </c>
      <c r="L16" s="25" t="s">
        <v>38</v>
      </c>
      <c r="M16" s="28"/>
    </row>
    <row r="17" spans="1:13" ht="25">
      <c r="A17" s="11" t="s">
        <v>78</v>
      </c>
      <c r="B17" s="11" t="s">
        <v>79</v>
      </c>
      <c r="C17" s="11" t="s">
        <v>81</v>
      </c>
      <c r="D17" s="11" t="s">
        <v>80</v>
      </c>
      <c r="E17" s="12" t="s">
        <v>5</v>
      </c>
      <c r="F17" s="11" t="s">
        <v>6</v>
      </c>
      <c r="G17" s="11" t="s">
        <v>296</v>
      </c>
      <c r="H17" s="11"/>
      <c r="I17" s="13">
        <v>74695</v>
      </c>
      <c r="J17" s="14">
        <f t="shared" si="0"/>
        <v>74695</v>
      </c>
      <c r="K17" s="15">
        <v>17</v>
      </c>
      <c r="L17" s="25" t="s">
        <v>38</v>
      </c>
      <c r="M17" s="28"/>
    </row>
    <row r="18" spans="1:13" ht="37.5">
      <c r="A18" s="11" t="s">
        <v>82</v>
      </c>
      <c r="B18" s="11" t="s">
        <v>83</v>
      </c>
      <c r="C18" s="11" t="s">
        <v>85</v>
      </c>
      <c r="D18" s="11" t="s">
        <v>84</v>
      </c>
      <c r="E18" s="12" t="s">
        <v>22</v>
      </c>
      <c r="F18" s="11" t="s">
        <v>18</v>
      </c>
      <c r="G18" s="18" t="s">
        <v>298</v>
      </c>
      <c r="H18" s="18" t="s">
        <v>19</v>
      </c>
      <c r="I18" s="13">
        <v>64987</v>
      </c>
      <c r="J18" s="14">
        <f t="shared" si="0"/>
        <v>64987</v>
      </c>
      <c r="K18" s="15">
        <v>17</v>
      </c>
      <c r="L18" s="25" t="s">
        <v>38</v>
      </c>
      <c r="M18" s="28"/>
    </row>
    <row r="19" spans="1:13" ht="37.5">
      <c r="A19" s="11" t="s">
        <v>86</v>
      </c>
      <c r="B19" s="11" t="s">
        <v>87</v>
      </c>
      <c r="C19" s="11" t="s">
        <v>92</v>
      </c>
      <c r="D19" s="11" t="s">
        <v>90</v>
      </c>
      <c r="E19" s="12" t="s">
        <v>88</v>
      </c>
      <c r="F19" s="11" t="s">
        <v>89</v>
      </c>
      <c r="G19" s="18" t="s">
        <v>297</v>
      </c>
      <c r="H19" s="18" t="s">
        <v>91</v>
      </c>
      <c r="I19" s="13">
        <v>74989</v>
      </c>
      <c r="J19" s="14">
        <f t="shared" si="0"/>
        <v>74989</v>
      </c>
      <c r="K19" s="15">
        <v>17</v>
      </c>
      <c r="L19" s="25" t="s">
        <v>38</v>
      </c>
      <c r="M19" s="28"/>
    </row>
    <row r="20" spans="1:13" ht="25">
      <c r="A20" s="11" t="s">
        <v>93</v>
      </c>
      <c r="B20" s="11" t="s">
        <v>94</v>
      </c>
      <c r="C20" s="11" t="s">
        <v>96</v>
      </c>
      <c r="D20" s="11" t="s">
        <v>95</v>
      </c>
      <c r="E20" s="12" t="s">
        <v>44</v>
      </c>
      <c r="F20" s="11" t="s">
        <v>15</v>
      </c>
      <c r="G20" s="18" t="s">
        <v>297</v>
      </c>
      <c r="H20" s="18" t="s">
        <v>44</v>
      </c>
      <c r="I20" s="13">
        <v>63924</v>
      </c>
      <c r="J20" s="14">
        <f t="shared" si="0"/>
        <v>63924</v>
      </c>
      <c r="K20" s="15">
        <v>17</v>
      </c>
      <c r="L20" s="25" t="s">
        <v>38</v>
      </c>
      <c r="M20" s="28"/>
    </row>
    <row r="21" spans="1:13" ht="25">
      <c r="A21" s="11" t="s">
        <v>97</v>
      </c>
      <c r="B21" s="11" t="s">
        <v>98</v>
      </c>
      <c r="C21" s="11"/>
      <c r="D21" s="11" t="s">
        <v>99</v>
      </c>
      <c r="E21" s="12" t="s">
        <v>5</v>
      </c>
      <c r="F21" s="11" t="s">
        <v>6</v>
      </c>
      <c r="G21" s="11" t="s">
        <v>296</v>
      </c>
      <c r="H21" s="11"/>
      <c r="I21" s="13">
        <v>74644</v>
      </c>
      <c r="J21" s="14">
        <f t="shared" si="0"/>
        <v>74644</v>
      </c>
      <c r="K21" s="15">
        <v>17</v>
      </c>
      <c r="L21" s="25" t="s">
        <v>38</v>
      </c>
      <c r="M21" s="28"/>
    </row>
    <row r="22" spans="1:13" ht="25">
      <c r="A22" s="11" t="s">
        <v>100</v>
      </c>
      <c r="B22" s="11" t="s">
        <v>101</v>
      </c>
      <c r="C22" s="11" t="s">
        <v>103</v>
      </c>
      <c r="D22" s="11" t="s">
        <v>102</v>
      </c>
      <c r="E22" s="12" t="s">
        <v>16</v>
      </c>
      <c r="F22" s="11" t="s">
        <v>17</v>
      </c>
      <c r="G22" s="18" t="s">
        <v>297</v>
      </c>
      <c r="H22" s="18" t="s">
        <v>16</v>
      </c>
      <c r="I22" s="13">
        <v>60500</v>
      </c>
      <c r="J22" s="14">
        <f t="shared" si="0"/>
        <v>60500</v>
      </c>
      <c r="K22" s="15">
        <v>17</v>
      </c>
      <c r="L22" s="25" t="s">
        <v>38</v>
      </c>
      <c r="M22" s="28"/>
    </row>
    <row r="23" spans="1:13">
      <c r="A23" s="11" t="s">
        <v>104</v>
      </c>
      <c r="B23" s="11" t="s">
        <v>105</v>
      </c>
      <c r="C23" s="11"/>
      <c r="D23" s="11" t="s">
        <v>106</v>
      </c>
      <c r="E23" s="12" t="s">
        <v>5</v>
      </c>
      <c r="F23" s="11" t="s">
        <v>6</v>
      </c>
      <c r="G23" s="11" t="s">
        <v>296</v>
      </c>
      <c r="H23" s="11"/>
      <c r="I23" s="13">
        <v>75000</v>
      </c>
      <c r="J23" s="14">
        <f t="shared" si="0"/>
        <v>75000</v>
      </c>
      <c r="K23" s="15">
        <v>16.666666666666668</v>
      </c>
      <c r="L23" s="25" t="s">
        <v>38</v>
      </c>
      <c r="M23" s="28"/>
    </row>
    <row r="24" spans="1:13" ht="37.5">
      <c r="A24" s="11" t="s">
        <v>107</v>
      </c>
      <c r="B24" s="11" t="s">
        <v>108</v>
      </c>
      <c r="C24" s="11" t="s">
        <v>110</v>
      </c>
      <c r="D24" s="11" t="s">
        <v>109</v>
      </c>
      <c r="E24" s="12" t="s">
        <v>22</v>
      </c>
      <c r="F24" s="11" t="s">
        <v>18</v>
      </c>
      <c r="G24" s="11" t="s">
        <v>296</v>
      </c>
      <c r="H24" s="11"/>
      <c r="I24" s="13">
        <v>87091</v>
      </c>
      <c r="J24" s="14">
        <f t="shared" si="0"/>
        <v>87091</v>
      </c>
      <c r="K24" s="15">
        <v>16.666666666666668</v>
      </c>
      <c r="L24" s="25" t="s">
        <v>38</v>
      </c>
      <c r="M24" s="28"/>
    </row>
    <row r="25" spans="1:13" ht="25">
      <c r="A25" s="11" t="s">
        <v>111</v>
      </c>
      <c r="B25" s="11" t="s">
        <v>112</v>
      </c>
      <c r="C25" s="11" t="s">
        <v>114</v>
      </c>
      <c r="D25" s="11" t="s">
        <v>113</v>
      </c>
      <c r="E25" s="12" t="s">
        <v>27</v>
      </c>
      <c r="F25" s="11" t="s">
        <v>28</v>
      </c>
      <c r="G25" s="18" t="s">
        <v>297</v>
      </c>
      <c r="H25" s="18" t="s">
        <v>27</v>
      </c>
      <c r="I25" s="13">
        <v>87500</v>
      </c>
      <c r="J25" s="14">
        <f t="shared" si="0"/>
        <v>87500</v>
      </c>
      <c r="K25" s="15">
        <v>16.666666666666668</v>
      </c>
      <c r="L25" s="25" t="s">
        <v>38</v>
      </c>
      <c r="M25" s="28"/>
    </row>
    <row r="26" spans="1:13" ht="37.5">
      <c r="A26" s="29" t="s">
        <v>115</v>
      </c>
      <c r="B26" s="29" t="s">
        <v>116</v>
      </c>
      <c r="C26" s="29"/>
      <c r="D26" s="29" t="s">
        <v>118</v>
      </c>
      <c r="E26" s="30" t="s">
        <v>117</v>
      </c>
      <c r="F26" s="29" t="s">
        <v>21</v>
      </c>
      <c r="G26" s="31" t="s">
        <v>298</v>
      </c>
      <c r="H26" s="31" t="s">
        <v>33</v>
      </c>
      <c r="I26" s="32">
        <v>75000</v>
      </c>
      <c r="J26" s="37">
        <f t="shared" si="0"/>
        <v>75000</v>
      </c>
      <c r="K26" s="33">
        <v>16.666666666666668</v>
      </c>
      <c r="L26" s="38" t="s">
        <v>38</v>
      </c>
      <c r="M26" s="35" t="s">
        <v>307</v>
      </c>
    </row>
    <row r="27" spans="1:13" ht="25">
      <c r="A27" s="11" t="s">
        <v>119</v>
      </c>
      <c r="B27" s="11" t="s">
        <v>120</v>
      </c>
      <c r="C27" s="11"/>
      <c r="D27" s="11" t="s">
        <v>121</v>
      </c>
      <c r="E27" s="12" t="s">
        <v>16</v>
      </c>
      <c r="F27" s="11" t="s">
        <v>17</v>
      </c>
      <c r="G27" s="18" t="s">
        <v>297</v>
      </c>
      <c r="H27" s="18" t="s">
        <v>16</v>
      </c>
      <c r="I27" s="13">
        <v>56900</v>
      </c>
      <c r="J27" s="14">
        <f t="shared" si="0"/>
        <v>56900</v>
      </c>
      <c r="K27" s="15">
        <v>16.666666666666668</v>
      </c>
      <c r="L27" s="25" t="s">
        <v>38</v>
      </c>
      <c r="M27" s="28"/>
    </row>
    <row r="28" spans="1:13">
      <c r="A28" s="11" t="s">
        <v>122</v>
      </c>
      <c r="B28" s="11" t="s">
        <v>123</v>
      </c>
      <c r="C28" s="11"/>
      <c r="D28" s="11" t="s">
        <v>124</v>
      </c>
      <c r="E28" s="12" t="s">
        <v>5</v>
      </c>
      <c r="F28" s="11" t="s">
        <v>6</v>
      </c>
      <c r="G28" s="11" t="s">
        <v>296</v>
      </c>
      <c r="H28" s="11"/>
      <c r="I28" s="13">
        <v>75000</v>
      </c>
      <c r="J28" s="14">
        <f t="shared" si="0"/>
        <v>75000</v>
      </c>
      <c r="K28" s="15">
        <v>16.333333333333332</v>
      </c>
      <c r="L28" s="25" t="s">
        <v>38</v>
      </c>
      <c r="M28" s="28"/>
    </row>
    <row r="29" spans="1:13" ht="25">
      <c r="A29" s="11" t="s">
        <v>125</v>
      </c>
      <c r="B29" s="11" t="s">
        <v>126</v>
      </c>
      <c r="C29" s="11" t="s">
        <v>29</v>
      </c>
      <c r="D29" s="11" t="s">
        <v>127</v>
      </c>
      <c r="E29" s="12" t="s">
        <v>32</v>
      </c>
      <c r="F29" s="11" t="s">
        <v>13</v>
      </c>
      <c r="G29" s="18" t="s">
        <v>298</v>
      </c>
      <c r="H29" s="18" t="s">
        <v>14</v>
      </c>
      <c r="I29" s="13">
        <v>74363</v>
      </c>
      <c r="J29" s="14">
        <f t="shared" si="0"/>
        <v>74363</v>
      </c>
      <c r="K29" s="15">
        <v>15.666666666666666</v>
      </c>
      <c r="L29" s="25" t="s">
        <v>38</v>
      </c>
      <c r="M29" s="28"/>
    </row>
    <row r="30" spans="1:13" ht="25">
      <c r="A30" s="11" t="s">
        <v>128</v>
      </c>
      <c r="B30" s="11" t="s">
        <v>129</v>
      </c>
      <c r="C30" s="11"/>
      <c r="D30" s="11" t="s">
        <v>130</v>
      </c>
      <c r="E30" s="12" t="s">
        <v>20</v>
      </c>
      <c r="F30" s="11" t="s">
        <v>11</v>
      </c>
      <c r="G30" s="11" t="s">
        <v>296</v>
      </c>
      <c r="H30" s="11"/>
      <c r="I30" s="13">
        <v>74455</v>
      </c>
      <c r="J30" s="14">
        <f t="shared" si="0"/>
        <v>74455</v>
      </c>
      <c r="K30" s="15">
        <v>15.666666666666666</v>
      </c>
      <c r="L30" s="25" t="s">
        <v>38</v>
      </c>
      <c r="M30" s="28"/>
    </row>
    <row r="31" spans="1:13" ht="25">
      <c r="A31" s="11" t="s">
        <v>131</v>
      </c>
      <c r="B31" s="11" t="s">
        <v>132</v>
      </c>
      <c r="C31" s="11" t="s">
        <v>135</v>
      </c>
      <c r="D31" s="11" t="s">
        <v>133</v>
      </c>
      <c r="E31" s="12" t="s">
        <v>35</v>
      </c>
      <c r="F31" s="11" t="s">
        <v>8</v>
      </c>
      <c r="G31" s="18" t="s">
        <v>298</v>
      </c>
      <c r="H31" s="18" t="s">
        <v>134</v>
      </c>
      <c r="I31" s="13">
        <v>75000</v>
      </c>
      <c r="J31" s="14">
        <f t="shared" si="0"/>
        <v>75000</v>
      </c>
      <c r="K31" s="15">
        <v>15.666666666666666</v>
      </c>
      <c r="L31" s="25" t="s">
        <v>38</v>
      </c>
      <c r="M31" s="28"/>
    </row>
    <row r="32" spans="1:13">
      <c r="A32" s="11" t="s">
        <v>136</v>
      </c>
      <c r="B32" s="11" t="s">
        <v>137</v>
      </c>
      <c r="C32" s="11"/>
      <c r="D32" s="11" t="s">
        <v>138</v>
      </c>
      <c r="E32" s="12" t="s">
        <v>20</v>
      </c>
      <c r="F32" s="11" t="s">
        <v>11</v>
      </c>
      <c r="G32" s="11" t="s">
        <v>296</v>
      </c>
      <c r="H32" s="11"/>
      <c r="I32" s="13">
        <v>74486</v>
      </c>
      <c r="J32" s="14">
        <f t="shared" si="0"/>
        <v>74486</v>
      </c>
      <c r="K32" s="15">
        <v>15.666666666666666</v>
      </c>
      <c r="L32" s="25" t="s">
        <v>38</v>
      </c>
      <c r="M32" s="28"/>
    </row>
    <row r="33" spans="1:13" ht="37.5">
      <c r="A33" s="11" t="s">
        <v>139</v>
      </c>
      <c r="B33" s="11" t="s">
        <v>140</v>
      </c>
      <c r="C33" s="11" t="s">
        <v>142</v>
      </c>
      <c r="D33" s="11" t="s">
        <v>141</v>
      </c>
      <c r="E33" s="12" t="s">
        <v>5</v>
      </c>
      <c r="F33" s="11" t="s">
        <v>6</v>
      </c>
      <c r="G33" s="11" t="s">
        <v>296</v>
      </c>
      <c r="H33" s="11"/>
      <c r="I33" s="13">
        <v>74980</v>
      </c>
      <c r="J33" s="14">
        <f t="shared" si="0"/>
        <v>74980</v>
      </c>
      <c r="K33" s="15">
        <v>15.666666666666666</v>
      </c>
      <c r="L33" s="25" t="s">
        <v>38</v>
      </c>
      <c r="M33" s="28"/>
    </row>
    <row r="34" spans="1:13" ht="37.5">
      <c r="A34" s="11" t="s">
        <v>143</v>
      </c>
      <c r="B34" s="11" t="s">
        <v>144</v>
      </c>
      <c r="C34" s="11" t="s">
        <v>147</v>
      </c>
      <c r="D34" s="11" t="s">
        <v>145</v>
      </c>
      <c r="E34" s="12" t="s">
        <v>20</v>
      </c>
      <c r="F34" s="11" t="s">
        <v>11</v>
      </c>
      <c r="G34" s="18" t="s">
        <v>298</v>
      </c>
      <c r="H34" s="18" t="s">
        <v>146</v>
      </c>
      <c r="I34" s="13">
        <v>87500</v>
      </c>
      <c r="J34" s="14">
        <f t="shared" si="0"/>
        <v>87500</v>
      </c>
      <c r="K34" s="15">
        <v>15.666666666666666</v>
      </c>
      <c r="L34" s="25" t="s">
        <v>38</v>
      </c>
      <c r="M34" s="28"/>
    </row>
    <row r="35" spans="1:13" ht="50">
      <c r="A35" s="11" t="s">
        <v>148</v>
      </c>
      <c r="B35" s="11" t="s">
        <v>149</v>
      </c>
      <c r="C35" s="11" t="s">
        <v>152</v>
      </c>
      <c r="D35" s="11" t="s">
        <v>150</v>
      </c>
      <c r="E35" s="12" t="s">
        <v>44</v>
      </c>
      <c r="F35" s="11" t="s">
        <v>15</v>
      </c>
      <c r="G35" s="18" t="s">
        <v>298</v>
      </c>
      <c r="H35" s="18" t="s">
        <v>151</v>
      </c>
      <c r="I35" s="13">
        <v>64978</v>
      </c>
      <c r="J35" s="14">
        <f t="shared" si="0"/>
        <v>64978</v>
      </c>
      <c r="K35" s="15">
        <v>15.333333333333334</v>
      </c>
      <c r="L35" s="25" t="s">
        <v>38</v>
      </c>
      <c r="M35" s="28"/>
    </row>
    <row r="36" spans="1:13" ht="25">
      <c r="A36" s="11" t="s">
        <v>153</v>
      </c>
      <c r="B36" s="11" t="s">
        <v>154</v>
      </c>
      <c r="C36" s="11"/>
      <c r="D36" s="11" t="s">
        <v>155</v>
      </c>
      <c r="E36" s="12" t="s">
        <v>24</v>
      </c>
      <c r="F36" s="11" t="s">
        <v>6</v>
      </c>
      <c r="G36" s="18" t="s">
        <v>297</v>
      </c>
      <c r="H36" s="18" t="s">
        <v>24</v>
      </c>
      <c r="I36" s="13">
        <v>73888</v>
      </c>
      <c r="J36" s="14">
        <f t="shared" si="0"/>
        <v>73888</v>
      </c>
      <c r="K36" s="15">
        <v>15</v>
      </c>
      <c r="L36" s="25" t="s">
        <v>38</v>
      </c>
      <c r="M36" s="28"/>
    </row>
    <row r="37" spans="1:13" ht="25">
      <c r="A37" s="11" t="s">
        <v>156</v>
      </c>
      <c r="B37" s="11" t="s">
        <v>157</v>
      </c>
      <c r="C37" s="11"/>
      <c r="D37" s="11" t="s">
        <v>159</v>
      </c>
      <c r="E37" s="12" t="s">
        <v>158</v>
      </c>
      <c r="F37" s="11" t="s">
        <v>8</v>
      </c>
      <c r="G37" s="11" t="s">
        <v>296</v>
      </c>
      <c r="H37" s="11"/>
      <c r="I37" s="13">
        <v>74990</v>
      </c>
      <c r="J37" s="14">
        <f t="shared" si="0"/>
        <v>74990</v>
      </c>
      <c r="K37" s="15">
        <v>15</v>
      </c>
      <c r="L37" s="25" t="s">
        <v>38</v>
      </c>
      <c r="M37" s="28"/>
    </row>
    <row r="38" spans="1:13">
      <c r="A38" s="11" t="s">
        <v>160</v>
      </c>
      <c r="B38" s="11" t="s">
        <v>161</v>
      </c>
      <c r="C38" s="11"/>
      <c r="D38" s="11" t="s">
        <v>163</v>
      </c>
      <c r="E38" s="12" t="s">
        <v>162</v>
      </c>
      <c r="F38" s="11" t="s">
        <v>10</v>
      </c>
      <c r="G38" s="18" t="s">
        <v>297</v>
      </c>
      <c r="H38" s="18" t="s">
        <v>164</v>
      </c>
      <c r="I38" s="13">
        <v>71896</v>
      </c>
      <c r="J38" s="14">
        <f t="shared" si="0"/>
        <v>71896</v>
      </c>
      <c r="K38" s="15">
        <v>15</v>
      </c>
      <c r="L38" s="25" t="s">
        <v>38</v>
      </c>
      <c r="M38" s="28"/>
    </row>
    <row r="39" spans="1:13" ht="25">
      <c r="A39" s="11" t="s">
        <v>165</v>
      </c>
      <c r="B39" s="11" t="s">
        <v>166</v>
      </c>
      <c r="C39" s="11" t="s">
        <v>169</v>
      </c>
      <c r="D39" s="11" t="s">
        <v>168</v>
      </c>
      <c r="E39" s="12" t="s">
        <v>167</v>
      </c>
      <c r="F39" s="11" t="s">
        <v>13</v>
      </c>
      <c r="G39" s="18" t="s">
        <v>298</v>
      </c>
      <c r="H39" s="18" t="s">
        <v>14</v>
      </c>
      <c r="I39" s="13">
        <v>35000</v>
      </c>
      <c r="J39" s="14">
        <f t="shared" si="0"/>
        <v>35000</v>
      </c>
      <c r="K39" s="15">
        <v>15</v>
      </c>
      <c r="L39" s="25" t="s">
        <v>38</v>
      </c>
      <c r="M39" s="28"/>
    </row>
    <row r="40" spans="1:13" ht="125">
      <c r="A40" s="11" t="s">
        <v>170</v>
      </c>
      <c r="B40" s="11" t="s">
        <v>171</v>
      </c>
      <c r="C40" s="11" t="s">
        <v>174</v>
      </c>
      <c r="D40" s="11" t="s">
        <v>173</v>
      </c>
      <c r="E40" s="12" t="s">
        <v>172</v>
      </c>
      <c r="F40" s="11" t="s">
        <v>31</v>
      </c>
      <c r="G40" s="18" t="s">
        <v>297</v>
      </c>
      <c r="H40" s="18" t="s">
        <v>172</v>
      </c>
      <c r="I40" s="13">
        <v>53000</v>
      </c>
      <c r="J40" s="14">
        <f t="shared" si="0"/>
        <v>53000</v>
      </c>
      <c r="K40" s="15">
        <v>15</v>
      </c>
      <c r="L40" s="25" t="s">
        <v>38</v>
      </c>
      <c r="M40" s="28"/>
    </row>
    <row r="41" spans="1:13" ht="87.5">
      <c r="A41" s="11" t="s">
        <v>175</v>
      </c>
      <c r="B41" s="11" t="s">
        <v>176</v>
      </c>
      <c r="C41" s="11" t="s">
        <v>180</v>
      </c>
      <c r="D41" s="11" t="s">
        <v>178</v>
      </c>
      <c r="E41" s="12" t="s">
        <v>177</v>
      </c>
      <c r="F41" s="11" t="s">
        <v>10</v>
      </c>
      <c r="G41" s="18" t="s">
        <v>297</v>
      </c>
      <c r="H41" s="18" t="s">
        <v>179</v>
      </c>
      <c r="I41" s="13">
        <v>74000</v>
      </c>
      <c r="J41" s="14">
        <f t="shared" si="0"/>
        <v>74000</v>
      </c>
      <c r="K41" s="15">
        <v>14.666666666666666</v>
      </c>
      <c r="L41" s="25" t="s">
        <v>38</v>
      </c>
      <c r="M41" s="28"/>
    </row>
    <row r="42" spans="1:13" ht="25">
      <c r="A42" s="11" t="s">
        <v>181</v>
      </c>
      <c r="B42" s="11" t="s">
        <v>182</v>
      </c>
      <c r="C42" s="16"/>
      <c r="D42" s="11" t="s">
        <v>183</v>
      </c>
      <c r="E42" s="12" t="s">
        <v>16</v>
      </c>
      <c r="F42" s="11" t="s">
        <v>17</v>
      </c>
      <c r="G42" s="11" t="s">
        <v>296</v>
      </c>
      <c r="H42" s="11"/>
      <c r="I42" s="20">
        <v>72500</v>
      </c>
      <c r="J42" s="14">
        <f t="shared" si="0"/>
        <v>72500</v>
      </c>
      <c r="K42" s="15">
        <v>14.666666666666666</v>
      </c>
      <c r="L42" s="25" t="s">
        <v>38</v>
      </c>
      <c r="M42" s="28"/>
    </row>
    <row r="43" spans="1:13" ht="25">
      <c r="A43" s="11" t="s">
        <v>184</v>
      </c>
      <c r="B43" s="11" t="s">
        <v>185</v>
      </c>
      <c r="C43" s="11" t="s">
        <v>187</v>
      </c>
      <c r="D43" s="11" t="s">
        <v>186</v>
      </c>
      <c r="E43" s="12" t="s">
        <v>5</v>
      </c>
      <c r="F43" s="11" t="s">
        <v>6</v>
      </c>
      <c r="G43" s="11" t="s">
        <v>296</v>
      </c>
      <c r="H43" s="11"/>
      <c r="I43" s="13">
        <v>74400</v>
      </c>
      <c r="J43" s="14">
        <f t="shared" si="0"/>
        <v>74400</v>
      </c>
      <c r="K43" s="15">
        <v>14.666666666666666</v>
      </c>
      <c r="L43" s="25" t="s">
        <v>38</v>
      </c>
      <c r="M43" s="28"/>
    </row>
    <row r="44" spans="1:13" ht="37.5">
      <c r="A44" s="11" t="s">
        <v>188</v>
      </c>
      <c r="B44" s="11" t="s">
        <v>189</v>
      </c>
      <c r="C44" s="11" t="s">
        <v>193</v>
      </c>
      <c r="D44" s="11" t="s">
        <v>191</v>
      </c>
      <c r="E44" s="12" t="s">
        <v>190</v>
      </c>
      <c r="F44" s="11" t="s">
        <v>9</v>
      </c>
      <c r="G44" s="18" t="s">
        <v>298</v>
      </c>
      <c r="H44" s="18" t="s">
        <v>192</v>
      </c>
      <c r="I44" s="13">
        <v>72800</v>
      </c>
      <c r="J44" s="14">
        <f t="shared" si="0"/>
        <v>72800</v>
      </c>
      <c r="K44" s="15">
        <v>14.333333333333334</v>
      </c>
      <c r="L44" s="25" t="s">
        <v>38</v>
      </c>
      <c r="M44" s="28"/>
    </row>
    <row r="45" spans="1:13">
      <c r="A45" s="11" t="s">
        <v>194</v>
      </c>
      <c r="B45" s="11" t="s">
        <v>195</v>
      </c>
      <c r="C45" s="11"/>
      <c r="D45" s="11" t="s">
        <v>196</v>
      </c>
      <c r="E45" s="12" t="s">
        <v>5</v>
      </c>
      <c r="F45" s="11" t="s">
        <v>6</v>
      </c>
      <c r="G45" s="11" t="s">
        <v>296</v>
      </c>
      <c r="H45" s="11"/>
      <c r="I45" s="13">
        <v>62445</v>
      </c>
      <c r="J45" s="14">
        <f t="shared" si="0"/>
        <v>62445</v>
      </c>
      <c r="K45" s="15">
        <v>14.333333333333334</v>
      </c>
      <c r="L45" s="25" t="s">
        <v>38</v>
      </c>
      <c r="M45" s="28"/>
    </row>
    <row r="46" spans="1:13" ht="25">
      <c r="A46" s="11" t="s">
        <v>197</v>
      </c>
      <c r="B46" s="11" t="s">
        <v>198</v>
      </c>
      <c r="C46" s="11"/>
      <c r="D46" s="11" t="s">
        <v>199</v>
      </c>
      <c r="E46" s="12" t="s">
        <v>32</v>
      </c>
      <c r="F46" s="11" t="s">
        <v>13</v>
      </c>
      <c r="G46" s="18" t="s">
        <v>298</v>
      </c>
      <c r="H46" s="18" t="s">
        <v>14</v>
      </c>
      <c r="I46" s="13">
        <v>74999</v>
      </c>
      <c r="J46" s="14">
        <f t="shared" si="0"/>
        <v>74999</v>
      </c>
      <c r="K46" s="15">
        <v>14.333333333333334</v>
      </c>
      <c r="L46" s="25" t="s">
        <v>38</v>
      </c>
      <c r="M46" s="28"/>
    </row>
    <row r="47" spans="1:13" ht="37.5">
      <c r="A47" s="11" t="s">
        <v>200</v>
      </c>
      <c r="B47" s="11" t="s">
        <v>201</v>
      </c>
      <c r="C47" s="11" t="s">
        <v>204</v>
      </c>
      <c r="D47" s="11" t="s">
        <v>203</v>
      </c>
      <c r="E47" s="12" t="s">
        <v>202</v>
      </c>
      <c r="F47" s="11" t="s">
        <v>8</v>
      </c>
      <c r="G47" s="18" t="s">
        <v>298</v>
      </c>
      <c r="H47" s="18" t="s">
        <v>134</v>
      </c>
      <c r="I47" s="13">
        <v>62500</v>
      </c>
      <c r="J47" s="14">
        <f t="shared" si="0"/>
        <v>62500</v>
      </c>
      <c r="K47" s="15">
        <v>14.333333333333334</v>
      </c>
      <c r="L47" s="25" t="s">
        <v>38</v>
      </c>
      <c r="M47" s="28"/>
    </row>
    <row r="48" spans="1:13">
      <c r="A48" s="11" t="s">
        <v>205</v>
      </c>
      <c r="B48" s="11" t="s">
        <v>206</v>
      </c>
      <c r="C48" s="11"/>
      <c r="D48" s="11" t="s">
        <v>207</v>
      </c>
      <c r="E48" s="12" t="s">
        <v>5</v>
      </c>
      <c r="F48" s="11" t="s">
        <v>6</v>
      </c>
      <c r="G48" s="11" t="s">
        <v>296</v>
      </c>
      <c r="H48" s="11"/>
      <c r="I48" s="13">
        <v>74720</v>
      </c>
      <c r="J48" s="14">
        <f t="shared" si="0"/>
        <v>74720</v>
      </c>
      <c r="K48" s="15">
        <v>14.333333333333334</v>
      </c>
      <c r="L48" s="25" t="s">
        <v>38</v>
      </c>
      <c r="M48" s="28"/>
    </row>
    <row r="49" spans="1:13" ht="87.5">
      <c r="A49" s="11" t="s">
        <v>208</v>
      </c>
      <c r="B49" s="11" t="s">
        <v>291</v>
      </c>
      <c r="C49" s="11" t="s">
        <v>212</v>
      </c>
      <c r="D49" s="11" t="s">
        <v>210</v>
      </c>
      <c r="E49" s="12" t="s">
        <v>209</v>
      </c>
      <c r="F49" s="11" t="s">
        <v>10</v>
      </c>
      <c r="G49" s="18" t="s">
        <v>297</v>
      </c>
      <c r="H49" s="18" t="s">
        <v>211</v>
      </c>
      <c r="I49" s="13">
        <v>86000</v>
      </c>
      <c r="J49" s="14">
        <f t="shared" si="0"/>
        <v>86000</v>
      </c>
      <c r="K49" s="15">
        <v>14</v>
      </c>
      <c r="L49" s="25" t="s">
        <v>38</v>
      </c>
      <c r="M49" s="28"/>
    </row>
    <row r="50" spans="1:13">
      <c r="A50" s="11" t="s">
        <v>213</v>
      </c>
      <c r="B50" s="11" t="s">
        <v>214</v>
      </c>
      <c r="C50" s="11"/>
      <c r="D50" s="11" t="s">
        <v>215</v>
      </c>
      <c r="E50" s="12" t="s">
        <v>35</v>
      </c>
      <c r="F50" s="11" t="s">
        <v>8</v>
      </c>
      <c r="G50" s="11" t="s">
        <v>296</v>
      </c>
      <c r="H50" s="11"/>
      <c r="I50" s="13">
        <v>75000</v>
      </c>
      <c r="J50" s="14">
        <f t="shared" si="0"/>
        <v>75000</v>
      </c>
      <c r="K50" s="15">
        <v>14</v>
      </c>
      <c r="L50" s="25" t="s">
        <v>38</v>
      </c>
      <c r="M50" s="28"/>
    </row>
    <row r="51" spans="1:13" ht="13">
      <c r="A51" s="7"/>
      <c r="B51" s="7"/>
      <c r="C51" s="7"/>
      <c r="D51" s="7"/>
      <c r="E51" s="7"/>
      <c r="F51" s="7"/>
      <c r="G51" s="7"/>
      <c r="H51" s="7"/>
      <c r="I51" s="7"/>
      <c r="J51" s="9">
        <f>SUM(J7:J50)</f>
        <v>3140504</v>
      </c>
      <c r="K51" s="8"/>
      <c r="L51" s="8"/>
      <c r="M51" s="28"/>
    </row>
    <row r="52" spans="1:13" ht="37.5">
      <c r="A52" s="29" t="s">
        <v>216</v>
      </c>
      <c r="B52" s="29" t="s">
        <v>217</v>
      </c>
      <c r="C52" s="29"/>
      <c r="D52" s="29" t="s">
        <v>219</v>
      </c>
      <c r="E52" s="30" t="s">
        <v>218</v>
      </c>
      <c r="F52" s="29" t="s">
        <v>17</v>
      </c>
      <c r="G52" s="31" t="s">
        <v>297</v>
      </c>
      <c r="H52" s="31" t="s">
        <v>220</v>
      </c>
      <c r="I52" s="32">
        <v>75000</v>
      </c>
      <c r="J52" s="32">
        <v>75000</v>
      </c>
      <c r="K52" s="33">
        <v>13.333333333333334</v>
      </c>
      <c r="L52" s="34" t="s">
        <v>300</v>
      </c>
      <c r="M52" s="36" t="s">
        <v>306</v>
      </c>
    </row>
    <row r="53" spans="1:13" ht="75">
      <c r="A53" s="11" t="s">
        <v>221</v>
      </c>
      <c r="B53" s="11" t="s">
        <v>222</v>
      </c>
      <c r="C53" s="11"/>
      <c r="D53" s="11" t="s">
        <v>224</v>
      </c>
      <c r="E53" s="12" t="s">
        <v>223</v>
      </c>
      <c r="F53" s="11" t="s">
        <v>10</v>
      </c>
      <c r="G53" s="18" t="s">
        <v>298</v>
      </c>
      <c r="H53" s="18" t="s">
        <v>225</v>
      </c>
      <c r="I53" s="13">
        <v>66755</v>
      </c>
      <c r="J53" s="13">
        <v>66755</v>
      </c>
      <c r="K53" s="15">
        <v>13.333333333333334</v>
      </c>
      <c r="L53" s="26" t="s">
        <v>300</v>
      </c>
      <c r="M53" s="28"/>
    </row>
    <row r="54" spans="1:13" ht="25">
      <c r="A54" s="11" t="s">
        <v>226</v>
      </c>
      <c r="B54" s="11" t="s">
        <v>227</v>
      </c>
      <c r="C54" s="11"/>
      <c r="D54" s="11" t="s">
        <v>228</v>
      </c>
      <c r="E54" s="12" t="s">
        <v>22</v>
      </c>
      <c r="F54" s="11" t="s">
        <v>18</v>
      </c>
      <c r="G54" s="18" t="s">
        <v>298</v>
      </c>
      <c r="H54" s="18" t="s">
        <v>19</v>
      </c>
      <c r="I54" s="13">
        <v>72200</v>
      </c>
      <c r="J54" s="21"/>
      <c r="K54" s="15">
        <v>13</v>
      </c>
      <c r="L54" s="27" t="s">
        <v>39</v>
      </c>
      <c r="M54" s="28"/>
    </row>
    <row r="55" spans="1:13" ht="62.5">
      <c r="A55" s="11" t="s">
        <v>229</v>
      </c>
      <c r="B55" s="11" t="s">
        <v>230</v>
      </c>
      <c r="C55" s="11" t="s">
        <v>233</v>
      </c>
      <c r="D55" s="11" t="s">
        <v>295</v>
      </c>
      <c r="E55" s="12" t="s">
        <v>231</v>
      </c>
      <c r="F55" s="11" t="s">
        <v>13</v>
      </c>
      <c r="G55" s="18" t="s">
        <v>297</v>
      </c>
      <c r="H55" s="18" t="s">
        <v>232</v>
      </c>
      <c r="I55" s="13">
        <v>75000</v>
      </c>
      <c r="J55" s="21"/>
      <c r="K55" s="15">
        <v>13</v>
      </c>
      <c r="L55" s="27" t="s">
        <v>39</v>
      </c>
      <c r="M55" s="28"/>
    </row>
    <row r="56" spans="1:13" ht="25">
      <c r="A56" s="11" t="s">
        <v>234</v>
      </c>
      <c r="B56" s="11" t="s">
        <v>235</v>
      </c>
      <c r="C56" s="11"/>
      <c r="D56" s="11" t="s">
        <v>237</v>
      </c>
      <c r="E56" s="12" t="s">
        <v>236</v>
      </c>
      <c r="F56" s="11" t="s">
        <v>10</v>
      </c>
      <c r="G56" s="18" t="s">
        <v>297</v>
      </c>
      <c r="H56" s="18" t="s">
        <v>236</v>
      </c>
      <c r="I56" s="13">
        <v>53488</v>
      </c>
      <c r="J56" s="21"/>
      <c r="K56" s="15">
        <v>13</v>
      </c>
      <c r="L56" s="27" t="s">
        <v>39</v>
      </c>
      <c r="M56" s="28"/>
    </row>
    <row r="57" spans="1:13" ht="25">
      <c r="A57" s="11" t="s">
        <v>238</v>
      </c>
      <c r="B57" s="11" t="s">
        <v>239</v>
      </c>
      <c r="C57" s="11" t="s">
        <v>241</v>
      </c>
      <c r="D57" s="11" t="s">
        <v>240</v>
      </c>
      <c r="E57" s="12" t="s">
        <v>16</v>
      </c>
      <c r="F57" s="11" t="s">
        <v>17</v>
      </c>
      <c r="G57" s="11" t="s">
        <v>296</v>
      </c>
      <c r="H57" s="11"/>
      <c r="I57" s="13">
        <v>75000</v>
      </c>
      <c r="J57" s="21"/>
      <c r="K57" s="15">
        <v>13</v>
      </c>
      <c r="L57" s="27" t="s">
        <v>39</v>
      </c>
      <c r="M57" s="28"/>
    </row>
    <row r="58" spans="1:13" ht="137.5">
      <c r="A58" s="11" t="s">
        <v>242</v>
      </c>
      <c r="B58" s="11" t="s">
        <v>243</v>
      </c>
      <c r="C58" s="11"/>
      <c r="D58" s="11" t="s">
        <v>245</v>
      </c>
      <c r="E58" s="12" t="s">
        <v>244</v>
      </c>
      <c r="F58" s="11" t="s">
        <v>13</v>
      </c>
      <c r="G58" s="18" t="s">
        <v>297</v>
      </c>
      <c r="H58" s="18" t="s">
        <v>246</v>
      </c>
      <c r="I58" s="13">
        <v>62500</v>
      </c>
      <c r="J58" s="21"/>
      <c r="K58" s="15">
        <v>13</v>
      </c>
      <c r="L58" s="27" t="s">
        <v>39</v>
      </c>
      <c r="M58" s="28"/>
    </row>
    <row r="59" spans="1:13" ht="25">
      <c r="A59" s="11" t="s">
        <v>247</v>
      </c>
      <c r="B59" s="11" t="s">
        <v>248</v>
      </c>
      <c r="C59" s="11" t="s">
        <v>214</v>
      </c>
      <c r="D59" s="11" t="s">
        <v>250</v>
      </c>
      <c r="E59" s="12" t="s">
        <v>249</v>
      </c>
      <c r="F59" s="11" t="s">
        <v>10</v>
      </c>
      <c r="G59" s="11" t="s">
        <v>296</v>
      </c>
      <c r="H59" s="11"/>
      <c r="I59" s="13">
        <v>75000</v>
      </c>
      <c r="J59" s="21"/>
      <c r="K59" s="15">
        <v>12.666666666666666</v>
      </c>
      <c r="L59" s="27" t="s">
        <v>39</v>
      </c>
      <c r="M59" s="28"/>
    </row>
    <row r="60" spans="1:13" ht="50">
      <c r="A60" s="11" t="s">
        <v>251</v>
      </c>
      <c r="B60" s="11" t="s">
        <v>252</v>
      </c>
      <c r="C60" s="11" t="s">
        <v>255</v>
      </c>
      <c r="D60" s="11" t="s">
        <v>253</v>
      </c>
      <c r="E60" s="12" t="s">
        <v>34</v>
      </c>
      <c r="F60" s="11" t="s">
        <v>9</v>
      </c>
      <c r="G60" s="18" t="s">
        <v>297</v>
      </c>
      <c r="H60" s="18" t="s">
        <v>254</v>
      </c>
      <c r="I60" s="22">
        <v>58750</v>
      </c>
      <c r="J60" s="21"/>
      <c r="K60" s="15">
        <v>12.666666666666666</v>
      </c>
      <c r="L60" s="27" t="s">
        <v>39</v>
      </c>
      <c r="M60" s="28"/>
    </row>
    <row r="61" spans="1:13">
      <c r="A61" s="11" t="s">
        <v>256</v>
      </c>
      <c r="B61" s="11" t="s">
        <v>257</v>
      </c>
      <c r="C61" s="11"/>
      <c r="D61" s="11" t="s">
        <v>258</v>
      </c>
      <c r="E61" s="12" t="s">
        <v>22</v>
      </c>
      <c r="F61" s="11" t="s">
        <v>18</v>
      </c>
      <c r="G61" s="18" t="s">
        <v>297</v>
      </c>
      <c r="H61" s="18" t="s">
        <v>22</v>
      </c>
      <c r="I61" s="13">
        <v>62500</v>
      </c>
      <c r="J61" s="21"/>
      <c r="K61" s="15">
        <v>12.666666666666666</v>
      </c>
      <c r="L61" s="27" t="s">
        <v>39</v>
      </c>
      <c r="M61" s="28"/>
    </row>
    <row r="62" spans="1:13" ht="25">
      <c r="A62" s="11" t="s">
        <v>259</v>
      </c>
      <c r="B62" s="11" t="s">
        <v>260</v>
      </c>
      <c r="C62" s="11"/>
      <c r="D62" s="11" t="s">
        <v>262</v>
      </c>
      <c r="E62" s="12" t="s">
        <v>261</v>
      </c>
      <c r="F62" s="11" t="s">
        <v>31</v>
      </c>
      <c r="G62" s="18" t="s">
        <v>297</v>
      </c>
      <c r="H62" s="18" t="s">
        <v>263</v>
      </c>
      <c r="I62" s="13">
        <v>73936</v>
      </c>
      <c r="J62" s="21"/>
      <c r="K62" s="15">
        <v>12.333333333333334</v>
      </c>
      <c r="L62" s="27" t="s">
        <v>39</v>
      </c>
      <c r="M62" s="28"/>
    </row>
    <row r="63" spans="1:13" ht="25">
      <c r="A63" s="11" t="s">
        <v>264</v>
      </c>
      <c r="B63" s="11" t="s">
        <v>265</v>
      </c>
      <c r="C63" s="11" t="s">
        <v>268</v>
      </c>
      <c r="D63" s="11" t="s">
        <v>267</v>
      </c>
      <c r="E63" s="12" t="s">
        <v>266</v>
      </c>
      <c r="F63" s="11" t="s">
        <v>25</v>
      </c>
      <c r="G63" s="18" t="s">
        <v>298</v>
      </c>
      <c r="H63" s="18" t="s">
        <v>26</v>
      </c>
      <c r="I63" s="13">
        <v>73725</v>
      </c>
      <c r="J63" s="21"/>
      <c r="K63" s="15">
        <v>12</v>
      </c>
      <c r="L63" s="27" t="s">
        <v>39</v>
      </c>
      <c r="M63" s="28"/>
    </row>
    <row r="64" spans="1:13" ht="25">
      <c r="A64" s="11" t="s">
        <v>269</v>
      </c>
      <c r="B64" s="11" t="s">
        <v>270</v>
      </c>
      <c r="C64" s="11"/>
      <c r="D64" s="11" t="s">
        <v>271</v>
      </c>
      <c r="E64" s="12" t="s">
        <v>23</v>
      </c>
      <c r="F64" s="11" t="s">
        <v>13</v>
      </c>
      <c r="G64" s="18" t="s">
        <v>297</v>
      </c>
      <c r="H64" s="18" t="s">
        <v>272</v>
      </c>
      <c r="I64" s="13">
        <v>37255</v>
      </c>
      <c r="J64" s="21"/>
      <c r="K64" s="15">
        <v>12</v>
      </c>
      <c r="L64" s="27" t="s">
        <v>39</v>
      </c>
      <c r="M64" s="28"/>
    </row>
    <row r="65" spans="1:13" ht="25">
      <c r="A65" s="11" t="s">
        <v>273</v>
      </c>
      <c r="B65" s="11" t="s">
        <v>274</v>
      </c>
      <c r="C65" s="11" t="s">
        <v>276</v>
      </c>
      <c r="D65" s="11" t="s">
        <v>275</v>
      </c>
      <c r="E65" s="12" t="s">
        <v>5</v>
      </c>
      <c r="F65" s="11" t="s">
        <v>6</v>
      </c>
      <c r="G65" s="11" t="s">
        <v>296</v>
      </c>
      <c r="H65" s="11"/>
      <c r="I65" s="13">
        <v>63000</v>
      </c>
      <c r="J65" s="21"/>
      <c r="K65" s="15">
        <v>11.333333333333334</v>
      </c>
      <c r="L65" s="27" t="s">
        <v>39</v>
      </c>
      <c r="M65" s="28"/>
    </row>
    <row r="66" spans="1:13" ht="37.5">
      <c r="A66" s="11" t="s">
        <v>277</v>
      </c>
      <c r="B66" s="11" t="s">
        <v>278</v>
      </c>
      <c r="C66" s="11"/>
      <c r="D66" s="11" t="s">
        <v>279</v>
      </c>
      <c r="E66" s="12" t="s">
        <v>5</v>
      </c>
      <c r="F66" s="11" t="s">
        <v>6</v>
      </c>
      <c r="G66" s="18" t="s">
        <v>297</v>
      </c>
      <c r="H66" s="18" t="s">
        <v>5</v>
      </c>
      <c r="I66" s="13">
        <v>75000</v>
      </c>
      <c r="J66" s="21"/>
      <c r="K66" s="15">
        <v>10.333333333333334</v>
      </c>
      <c r="L66" s="27" t="s">
        <v>39</v>
      </c>
      <c r="M66" s="28"/>
    </row>
    <row r="67" spans="1:13" ht="25">
      <c r="A67" s="11" t="s">
        <v>280</v>
      </c>
      <c r="B67" s="11" t="s">
        <v>292</v>
      </c>
      <c r="C67" s="11"/>
      <c r="D67" s="11" t="s">
        <v>282</v>
      </c>
      <c r="E67" s="12" t="s">
        <v>281</v>
      </c>
      <c r="F67" s="11" t="s">
        <v>17</v>
      </c>
      <c r="G67" s="18" t="s">
        <v>299</v>
      </c>
      <c r="H67" s="18" t="s">
        <v>283</v>
      </c>
      <c r="I67" s="13">
        <v>72000</v>
      </c>
      <c r="J67" s="21"/>
      <c r="K67" s="15">
        <v>10.333333333333334</v>
      </c>
      <c r="L67" s="27" t="s">
        <v>39</v>
      </c>
      <c r="M67" s="28"/>
    </row>
    <row r="68" spans="1:13">
      <c r="A68" s="11" t="s">
        <v>284</v>
      </c>
      <c r="B68" s="11" t="s">
        <v>285</v>
      </c>
      <c r="C68" s="11"/>
      <c r="D68" s="11" t="s">
        <v>286</v>
      </c>
      <c r="E68" s="12" t="s">
        <v>12</v>
      </c>
      <c r="F68" s="11" t="s">
        <v>13</v>
      </c>
      <c r="G68" s="18" t="s">
        <v>297</v>
      </c>
      <c r="H68" s="18" t="s">
        <v>12</v>
      </c>
      <c r="I68" s="13">
        <v>75000</v>
      </c>
      <c r="J68" s="21"/>
      <c r="K68" s="15">
        <v>9.3333333333333339</v>
      </c>
      <c r="L68" s="27" t="s">
        <v>39</v>
      </c>
      <c r="M68" s="28"/>
    </row>
    <row r="69" spans="1:13" ht="25">
      <c r="A69" s="11" t="s">
        <v>287</v>
      </c>
      <c r="B69" s="11" t="s">
        <v>293</v>
      </c>
      <c r="C69" s="11"/>
      <c r="D69" s="11" t="s">
        <v>288</v>
      </c>
      <c r="E69" s="12" t="s">
        <v>16</v>
      </c>
      <c r="F69" s="11" t="s">
        <v>17</v>
      </c>
      <c r="G69" s="18" t="s">
        <v>298</v>
      </c>
      <c r="H69" s="18" t="s">
        <v>7</v>
      </c>
      <c r="I69" s="13">
        <v>75000</v>
      </c>
      <c r="J69" s="21"/>
      <c r="K69" s="15">
        <v>8.3333333333333339</v>
      </c>
      <c r="L69" s="27" t="s">
        <v>39</v>
      </c>
      <c r="M69" s="28"/>
    </row>
    <row r="71" spans="1:13">
      <c r="J71" s="3"/>
    </row>
  </sheetData>
  <sheetProtection sheet="1" objects="1" scenarios="1" formatCells="0" formatColumns="0" sort="0" autoFilter="0"/>
  <autoFilter ref="A6:M69" xr:uid="{EE5F1778-4D28-4906-A4A3-83D1C62B4E81}"/>
  <mergeCells count="3">
    <mergeCell ref="A1:L1"/>
    <mergeCell ref="A2:L2"/>
    <mergeCell ref="A4:L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F5F147F61EF43A1B7EDDCCCC1771B" ma:contentTypeVersion="16" ma:contentTypeDescription="Utwórz nowy dokument." ma:contentTypeScope="" ma:versionID="45caf6ee6a35163f409130b59ced6c09">
  <xsd:schema xmlns:xsd="http://www.w3.org/2001/XMLSchema" xmlns:xs="http://www.w3.org/2001/XMLSchema" xmlns:p="http://schemas.microsoft.com/office/2006/metadata/properties" xmlns:ns2="5c3b8e07-c789-470f-b44d-133a3a3aa559" xmlns:ns3="7fbf7210-cafe-4a0b-8507-b0b4e5040684" targetNamespace="http://schemas.microsoft.com/office/2006/metadata/properties" ma:root="true" ma:fieldsID="0cce0d124b296e4f79a71fd618705a26" ns2:_="" ns3:_="">
    <xsd:import namespace="5c3b8e07-c789-470f-b44d-133a3a3aa559"/>
    <xsd:import namespace="7fbf7210-cafe-4a0b-8507-b0b4e5040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8e07-c789-470f-b44d-133a3a3aa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c7d87ed0-2202-4613-bd7b-0e32cdd3b3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f7210-cafe-4a0b-8507-b0b4e5040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b037c7-39a5-4372-95a5-a509c5569219}" ma:internalName="TaxCatchAll" ma:showField="CatchAllData" ma:web="7fbf7210-cafe-4a0b-8507-b0b4e5040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3b8e07-c789-470f-b44d-133a3a3aa559">
      <Terms xmlns="http://schemas.microsoft.com/office/infopath/2007/PartnerControls"/>
    </lcf76f155ced4ddcb4097134ff3c332f>
    <TaxCatchAll xmlns="7fbf7210-cafe-4a0b-8507-b0b4e5040684" xsi:nil="true"/>
  </documentManagement>
</p:properties>
</file>

<file path=customXml/itemProps1.xml><?xml version="1.0" encoding="utf-8"?>
<ds:datastoreItem xmlns:ds="http://schemas.openxmlformats.org/officeDocument/2006/customXml" ds:itemID="{3C0F3D24-78C3-40EE-9710-2DAC5337444A}"/>
</file>

<file path=customXml/itemProps2.xml><?xml version="1.0" encoding="utf-8"?>
<ds:datastoreItem xmlns:ds="http://schemas.openxmlformats.org/officeDocument/2006/customXml" ds:itemID="{C944DA40-C72D-4692-99FA-64455E26E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D1110-968D-460C-A1CE-9803BA54A0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Obszar1-duże-dotacje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0x010100EADF5F147F61EF43A1B7EDDCCCC1771B</vt:lpwstr>
  </property>
</Properties>
</file>