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ietrzak\Fundacja im. Stefana Batorego\Aktywni Obywatele - Dokumenty\Promocja\konkursy_podsumowanie_www\2023_podsumowanie\Tabelki_2023\instytucjonalne\"/>
    </mc:Choice>
  </mc:AlternateContent>
  <xr:revisionPtr revIDLastSave="2" documentId="13_ncr:1_{71E92E07-7D50-464D-B763-C3260FE7A5EB}" xr6:coauthVersionLast="36" xr6:coauthVersionMax="47" xr10:uidLastSave="{7363648F-2626-4FF5-8431-A39B13A7F595}"/>
  <bookViews>
    <workbookView xWindow="0" yWindow="0" windowWidth="28800" windowHeight="11025" xr2:uid="{00000000-000D-0000-FFFF-FFFF00000000}"/>
  </bookViews>
  <sheets>
    <sheet name="dotacje_instytucjonalne" sheetId="1" r:id="rId1"/>
  </sheets>
  <definedNames>
    <definedName name="_xlnm._FilterDatabase" localSheetId="0" hidden="1">dotacje_instytucjonalne!$A$5:$I$5</definedName>
  </definedNames>
  <calcPr calcId="191028"/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<sst xmlns="http://schemas.openxmlformats.org/spreadsheetml/2006/main" count="247" uniqueCount="123">
  <si>
    <t>Numer wniosku</t>
  </si>
  <si>
    <t>Nazwa Wnioskodawcy</t>
  </si>
  <si>
    <t>Województwo, w którym Wnioskodawca ma siedzibę</t>
  </si>
  <si>
    <t>Wnioskowana dotacja</t>
  </si>
  <si>
    <t>Przyznana dotacja</t>
  </si>
  <si>
    <t>KI/0054</t>
  </si>
  <si>
    <t>Sieć Obywatelska Watchdog Polska</t>
  </si>
  <si>
    <t>Warszawa</t>
  </si>
  <si>
    <t>mazowieckie</t>
  </si>
  <si>
    <t xml:space="preserve">przyznana dotacja </t>
  </si>
  <si>
    <t>KI/0116</t>
  </si>
  <si>
    <t>Fundacja Panoptykon</t>
  </si>
  <si>
    <t>KI/0112</t>
  </si>
  <si>
    <t>Stowarzyszenie Miłość Nie Wyklucza</t>
  </si>
  <si>
    <t>KI/0057</t>
  </si>
  <si>
    <t>Fundacja Court Watch Polska</t>
  </si>
  <si>
    <t>Toruń</t>
  </si>
  <si>
    <t>kujawsko-pomorskie</t>
  </si>
  <si>
    <t>KI/0111</t>
  </si>
  <si>
    <t>Federacja Polskich Banków Żywności</t>
  </si>
  <si>
    <t>KI/0132</t>
  </si>
  <si>
    <t>Stowarzyszenie Klon/Jawor</t>
  </si>
  <si>
    <t>KI/0066</t>
  </si>
  <si>
    <t>Helsińska Fundacja Praw Człowieka</t>
  </si>
  <si>
    <t>KI/0083</t>
  </si>
  <si>
    <t>Fundacja Ośrodek Kontroli Obywatelskiej OKO</t>
  </si>
  <si>
    <t>KI/0127</t>
  </si>
  <si>
    <t>Forum Darczyńców w Polsce</t>
  </si>
  <si>
    <t>KI/0128</t>
  </si>
  <si>
    <t>Fundacja Ocalenie</t>
  </si>
  <si>
    <t>KI/0115</t>
  </si>
  <si>
    <t>Towarzystwo Edukacji Antydyskryminacyjnej</t>
  </si>
  <si>
    <t>KI/0130</t>
  </si>
  <si>
    <t>Związek Stowarzyszeń Polska Zielona Sieć</t>
  </si>
  <si>
    <t>KI/0019</t>
  </si>
  <si>
    <t>Instytut Praw Pacjenta i Edukacji Zdrowotnej</t>
  </si>
  <si>
    <t>KI/0121</t>
  </si>
  <si>
    <t>Fundacja Frank Bold</t>
  </si>
  <si>
    <t>Kraków</t>
  </si>
  <si>
    <t>małopolskie</t>
  </si>
  <si>
    <t>KI/0140</t>
  </si>
  <si>
    <t>Akcja Demokracja</t>
  </si>
  <si>
    <t>KI/0031</t>
  </si>
  <si>
    <t>Fundacja - Instytut na rzecz Państwa Prawa</t>
  </si>
  <si>
    <t>Lublin</t>
  </si>
  <si>
    <t>lubelskie</t>
  </si>
  <si>
    <t>KI/0073</t>
  </si>
  <si>
    <t>Stowarzyszenie im. Stanisława Brzozowskiego</t>
  </si>
  <si>
    <t>KI/0133</t>
  </si>
  <si>
    <t>Stowarzyszenie Interwencji Prawnej</t>
  </si>
  <si>
    <t>KI/0076</t>
  </si>
  <si>
    <t>Komitet Obrony Demokracji</t>
  </si>
  <si>
    <t>KI/0091</t>
  </si>
  <si>
    <t>Fundacja Rodzić po Ludzku</t>
  </si>
  <si>
    <t>KI/0124</t>
  </si>
  <si>
    <t>Ogólnopolska Federacja Organizacji Pozarządowych</t>
  </si>
  <si>
    <t>KI/0126</t>
  </si>
  <si>
    <t>Stowarzyszenie Sędziów Polskich "Iustitia"</t>
  </si>
  <si>
    <t>KI/0120</t>
  </si>
  <si>
    <t>Fundacja Instytut Spraw Publicznych</t>
  </si>
  <si>
    <t>lista rezerwowa</t>
  </si>
  <si>
    <t>KI/0095</t>
  </si>
  <si>
    <t>Związek Centralny Dzieła Kolpinga w Polsce</t>
  </si>
  <si>
    <t>KI/0139</t>
  </si>
  <si>
    <t>Wspólnota Robocza Związków Organizacji Socjalnych</t>
  </si>
  <si>
    <t>nieprzyznana dotacja</t>
  </si>
  <si>
    <t>KI/0108</t>
  </si>
  <si>
    <t>Polska Fundacja im. Roberta Schumana</t>
  </si>
  <si>
    <t>KI/0134</t>
  </si>
  <si>
    <t>Stowarzyszenie 61</t>
  </si>
  <si>
    <t>KI/0113</t>
  </si>
  <si>
    <t>Ashoka - Innowatorzy dla dobra publicznego</t>
  </si>
  <si>
    <t>KI/0131</t>
  </si>
  <si>
    <t>Fundacja EkoRozwoju</t>
  </si>
  <si>
    <t>Wrocław</t>
  </si>
  <si>
    <t>dolnośląskie</t>
  </si>
  <si>
    <t>KI/0079</t>
  </si>
  <si>
    <t>Polskie Towarzystwo Prawa Antydyskryminacyjnego</t>
  </si>
  <si>
    <t>KI/0096</t>
  </si>
  <si>
    <t>Klub Jagielloński</t>
  </si>
  <si>
    <t>KI/0109</t>
  </si>
  <si>
    <t>Instytut Prawa i Społeczeństwa</t>
  </si>
  <si>
    <t>KI/0141</t>
  </si>
  <si>
    <t>Fundacja Culture Shock</t>
  </si>
  <si>
    <t>KI/0106</t>
  </si>
  <si>
    <t>Stowarzyszenie Krakowski Alarm Smogowy</t>
  </si>
  <si>
    <t>KI/0084</t>
  </si>
  <si>
    <t>Fundacja SYNAPSIS</t>
  </si>
  <si>
    <t>KI/0129</t>
  </si>
  <si>
    <t>Fundacja Zaczyn</t>
  </si>
  <si>
    <t>KI/0122</t>
  </si>
  <si>
    <t>Fundacja Reporterów</t>
  </si>
  <si>
    <t>KI/0088</t>
  </si>
  <si>
    <t>Fundacja Instytut Spraw Obywatelskich</t>
  </si>
  <si>
    <t>Łódź</t>
  </si>
  <si>
    <t>łódzkie</t>
  </si>
  <si>
    <t>KI/0092</t>
  </si>
  <si>
    <t>Żydowskie Stowarzyszenie Czulent</t>
  </si>
  <si>
    <t>KI/0104</t>
  </si>
  <si>
    <t>Fundacja Dobra Sieć</t>
  </si>
  <si>
    <t>KI/0064</t>
  </si>
  <si>
    <t>Fundacja MY Pacjenci</t>
  </si>
  <si>
    <t>KI/0097</t>
  </si>
  <si>
    <t>Fundacja "Instytut Badań nad Demokracją i Przedsiębiorstwem Prywatnym"</t>
  </si>
  <si>
    <t>KI/0050</t>
  </si>
  <si>
    <t>Związek Zakładów Doskonalenia Zawodowego</t>
  </si>
  <si>
    <t>KI/0089</t>
  </si>
  <si>
    <t>Fundacja Rzecz Społeczna</t>
  </si>
  <si>
    <t>Katowice</t>
  </si>
  <si>
    <t>śląskie</t>
  </si>
  <si>
    <t>KI/0098</t>
  </si>
  <si>
    <t>Fundacja Collegium Civitas</t>
  </si>
  <si>
    <t>KI/0100</t>
  </si>
  <si>
    <t>Małopolskie Stowarzyszenie Probacja</t>
  </si>
  <si>
    <t>KI/0105</t>
  </si>
  <si>
    <t>Fundacja Szkoła Liderów</t>
  </si>
  <si>
    <t>Siedziba Wnioskodawcy</t>
  </si>
  <si>
    <t xml:space="preserve">Ocena </t>
  </si>
  <si>
    <t xml:space="preserve">KONKURS NA DOTACJE INSTYTUCJONALNE </t>
  </si>
  <si>
    <t>Decyzja dot. przyznania dotacji</t>
  </si>
  <si>
    <t xml:space="preserve">LISTA PRZYZNANYCH DOTACJI </t>
  </si>
  <si>
    <t>Zmiany</t>
  </si>
  <si>
    <t xml:space="preserve">przyznana dotacja z listy rezerwowej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</si>
</sst>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9">
    <font>
      <sz val="11"/>
      <color theme="1"/>
      <name val="Calibri"/>
      <family val="2"/>
      <scheme val="minor"/>
    </font>
    <font>
      <b/>
      <sz val="10"/>
      <color indexed="8"/>
      <name val="Open sans"/>
      <charset val="238"/>
    </font>
    <font>
      <sz val="11"/>
      <color theme="1"/>
      <name val="Open sans"/>
      <charset val="238"/>
    </font>
    <font>
      <sz val="10"/>
      <name val="Open sans"/>
      <charset val="238"/>
    </font>
    <font>
      <sz val="11"/>
      <name val="Open sans"/>
      <charset val="238"/>
    </font>
    <font>
      <b/>
      <sz val="11"/>
      <color theme="0"/>
      <name val="Open sans"/>
      <charset val="238"/>
    </font>
    <font>
      <sz val="11"/>
      <color indexed="8"/>
      <name val="Open sans"/>
      <charset val="238"/>
    </font>
    <font>
      <b/>
      <sz val="11"/>
      <name val="Open sans"/>
      <charset val="238"/>
    </font>
    <font>
      <sz val="10"/>
      <color theme="1"/>
      <name val="Open sans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34998626667073579"/>
        <bgColor indexed="1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2" xfId="0" applyFont="1" applyBorder="1"/>
    <xf numFmtId="0" fontId="2" fillId="0" borderId="3" xfId="0" applyFont="1" applyBorder="1"/>
    <xf numFmtId="164" fontId="2" fillId="0" borderId="5" xfId="0" applyNumberFormat="1" applyFont="1" applyBorder="1"/>
    <xf numFmtId="0" fontId="2" fillId="0" borderId="6" xfId="0" applyFont="1" applyBorder="1"/>
    <xf numFmtId="0" fontId="2" fillId="0" borderId="1" xfId="0" applyFont="1" applyBorder="1"/>
    <xf numFmtId="164" fontId="2" fillId="0" borderId="8" xfId="0" applyNumberFormat="1" applyFont="1" applyBorder="1"/>
    <xf numFmtId="2" fontId="2" fillId="0" borderId="1" xfId="0" applyNumberFormat="1" applyFont="1" applyBorder="1"/>
    <xf numFmtId="2" fontId="2" fillId="3" borderId="1" xfId="0" applyNumberFormat="1" applyFont="1" applyFill="1" applyBorder="1"/>
    <xf numFmtId="164" fontId="2" fillId="3" borderId="1" xfId="0" applyNumberFormat="1" applyFont="1" applyFill="1" applyBorder="1"/>
    <xf numFmtId="0" fontId="2" fillId="2" borderId="6" xfId="0" applyFont="1" applyFill="1" applyBorder="1"/>
    <xf numFmtId="164" fontId="2" fillId="2" borderId="8" xfId="0" applyNumberFormat="1" applyFont="1" applyFill="1" applyBorder="1"/>
    <xf numFmtId="164" fontId="2" fillId="0" borderId="9" xfId="0" applyNumberFormat="1" applyFont="1" applyBorder="1"/>
    <xf numFmtId="0" fontId="2" fillId="0" borderId="7" xfId="0" applyFont="1" applyBorder="1"/>
    <xf numFmtId="0" fontId="2" fillId="3" borderId="0" xfId="0" applyFont="1" applyFill="1"/>
    <xf numFmtId="0" fontId="5" fillId="3" borderId="0" xfId="0" applyFont="1" applyFill="1"/>
    <xf numFmtId="0" fontId="5" fillId="3" borderId="0" xfId="0" applyFont="1" applyFill="1" applyAlignment="1"/>
    <xf numFmtId="0" fontId="1" fillId="7" borderId="1" xfId="0" applyFont="1" applyFill="1" applyBorder="1" applyAlignment="1">
      <alignment wrapText="1"/>
    </xf>
    <xf numFmtId="0" fontId="1" fillId="8" borderId="1" xfId="0" applyFont="1" applyFill="1" applyBorder="1" applyAlignment="1">
      <alignment wrapText="1"/>
    </xf>
    <xf numFmtId="164" fontId="4" fillId="4" borderId="16" xfId="0" applyNumberFormat="1" applyFont="1" applyFill="1" applyBorder="1"/>
    <xf numFmtId="2" fontId="2" fillId="4" borderId="14" xfId="0" applyNumberFormat="1" applyFont="1" applyFill="1" applyBorder="1"/>
    <xf numFmtId="0" fontId="2" fillId="0" borderId="0" xfId="0" applyFont="1"/>
    <xf numFmtId="0" fontId="2" fillId="4" borderId="0" xfId="0" applyFont="1" applyFill="1"/>
    <xf numFmtId="0" fontId="2" fillId="4" borderId="10" xfId="0" applyFont="1" applyFill="1" applyBorder="1"/>
    <xf numFmtId="0" fontId="2" fillId="4" borderId="11" xfId="0" applyFont="1" applyFill="1" applyBorder="1"/>
    <xf numFmtId="0" fontId="2" fillId="4" borderId="12" xfId="0" applyFont="1" applyFill="1" applyBorder="1"/>
    <xf numFmtId="0" fontId="2" fillId="4" borderId="13" xfId="0" applyFont="1" applyFill="1" applyBorder="1"/>
    <xf numFmtId="0" fontId="3" fillId="0" borderId="0" xfId="0" applyFont="1"/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6" fillId="0" borderId="4" xfId="0" applyFont="1" applyBorder="1"/>
    <xf numFmtId="0" fontId="6" fillId="0" borderId="7" xfId="0" applyFont="1" applyBorder="1"/>
    <xf numFmtId="0" fontId="6" fillId="0" borderId="6" xfId="0" applyFont="1" applyBorder="1" applyAlignment="1">
      <alignment wrapText="1"/>
    </xf>
    <xf numFmtId="0" fontId="4" fillId="4" borderId="6" xfId="0" applyFont="1" applyFill="1" applyBorder="1"/>
    <xf numFmtId="0" fontId="4" fillId="4" borderId="6" xfId="0" applyFont="1" applyFill="1" applyBorder="1" applyAlignment="1">
      <alignment wrapText="1"/>
    </xf>
    <xf numFmtId="0" fontId="6" fillId="4" borderId="7" xfId="0" applyFont="1" applyFill="1" applyBorder="1"/>
    <xf numFmtId="0" fontId="6" fillId="4" borderId="15" xfId="0" applyFont="1" applyFill="1" applyBorder="1"/>
    <xf numFmtId="0" fontId="4" fillId="3" borderId="6" xfId="0" applyFont="1" applyFill="1" applyBorder="1"/>
    <xf numFmtId="0" fontId="4" fillId="3" borderId="6" xfId="0" applyFont="1" applyFill="1" applyBorder="1" applyAlignment="1">
      <alignment wrapText="1"/>
    </xf>
    <xf numFmtId="0" fontId="6" fillId="3" borderId="8" xfId="0" applyFont="1" applyFill="1" applyBorder="1"/>
    <xf numFmtId="0" fontId="6" fillId="3" borderId="1" xfId="0" applyFont="1" applyFill="1" applyBorder="1"/>
    <xf numFmtId="164" fontId="7" fillId="3" borderId="1" xfId="0" applyNumberFormat="1" applyFont="1" applyFill="1" applyBorder="1"/>
    <xf numFmtId="0" fontId="6" fillId="2" borderId="7" xfId="0" applyFont="1" applyFill="1" applyBorder="1"/>
    <xf numFmtId="164" fontId="4" fillId="2" borderId="1" xfId="0" applyNumberFormat="1" applyFont="1" applyFill="1" applyBorder="1"/>
    <xf numFmtId="2" fontId="4" fillId="2" borderId="1" xfId="0" applyNumberFormat="1" applyFont="1" applyFill="1" applyBorder="1"/>
    <xf numFmtId="0" fontId="2" fillId="5" borderId="17" xfId="0" applyFont="1" applyFill="1" applyBorder="1"/>
    <xf numFmtId="0" fontId="2" fillId="5" borderId="18" xfId="0" applyFont="1" applyFill="1" applyBorder="1"/>
    <xf numFmtId="0" fontId="2" fillId="3" borderId="9" xfId="0" applyFont="1" applyFill="1" applyBorder="1"/>
    <xf numFmtId="0" fontId="2" fillId="2" borderId="19" xfId="0" applyFont="1" applyFill="1" applyBorder="1"/>
    <xf numFmtId="0" fontId="2" fillId="6" borderId="20" xfId="0" applyFont="1" applyFill="1" applyBorder="1"/>
    <xf numFmtId="0" fontId="2" fillId="4" borderId="21" xfId="0" applyFont="1" applyFill="1" applyBorder="1"/>
    <xf numFmtId="0" fontId="2" fillId="4" borderId="22" xfId="0" applyFont="1" applyFill="1" applyBorder="1"/>
    <xf numFmtId="0" fontId="2" fillId="4" borderId="1" xfId="0" applyFont="1" applyFill="1" applyBorder="1"/>
    <xf numFmtId="0" fontId="2" fillId="9" borderId="1" xfId="0" applyFont="1" applyFill="1" applyBorder="1"/>
    <xf numFmtId="0" fontId="3" fillId="0" borderId="1" xfId="0" applyFont="1" applyBorder="1"/>
    <xf numFmtId="0" fontId="8" fillId="10" borderId="1" xfId="0" applyFont="1" applyFill="1" applyBorder="1" applyAlignment="1" applyProtection="1">
      <alignment wrapText="1"/>
    </xf>
    <xf numFmtId="0" fontId="2" fillId="10" borderId="6" xfId="0" applyFont="1" applyFill="1" applyBorder="1"/>
    <xf numFmtId="0" fontId="2" fillId="10" borderId="6" xfId="0" applyFont="1" applyFill="1" applyBorder="1" applyAlignment="1">
      <alignment wrapText="1"/>
    </xf>
    <xf numFmtId="0" fontId="6" fillId="10" borderId="7" xfId="0" applyFont="1" applyFill="1" applyBorder="1"/>
    <xf numFmtId="0" fontId="6" fillId="10" borderId="4" xfId="0" applyFont="1" applyFill="1" applyBorder="1"/>
    <xf numFmtId="164" fontId="2" fillId="10" borderId="5" xfId="0" applyNumberFormat="1" applyFont="1" applyFill="1" applyBorder="1"/>
    <xf numFmtId="164" fontId="2" fillId="10" borderId="3" xfId="0" applyNumberFormat="1" applyFont="1" applyFill="1" applyBorder="1"/>
    <xf numFmtId="2" fontId="2" fillId="10" borderId="3" xfId="0" applyNumberFormat="1" applyFont="1" applyFill="1" applyBorder="1"/>
    <xf numFmtId="0" fontId="2" fillId="10" borderId="17" xfId="0" applyFont="1" applyFill="1" applyBorder="1"/>
    <xf numFmtId="0" fontId="2" fillId="0" borderId="0" xfId="0" applyFont="1" applyBorder="1"/>
    <xf numFmtId="0" fontId="2" fillId="4" borderId="0" xfId="0" applyFont="1" applyFill="1" applyBorder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88900</xdr:rowOff>
    </xdr:from>
    <xdr:to>
      <xdr:col>1</xdr:col>
      <xdr:colOff>908050</xdr:colOff>
      <xdr:row>3</xdr:row>
      <xdr:rowOff>88705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36D4C6BD-0F7E-4AB4-A469-DD9F3919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88900"/>
          <a:ext cx="1549400" cy="533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81"/>
  <sheetViews>
    <sheetView tabSelected="1" zoomScaleNormal="100" workbookViewId="0">
      <selection activeCell="J1" sqref="J1"/>
    </sheetView>
  </sheetViews>
  <sheetFormatPr defaultColWidth="8.7109375" defaultRowHeight="14.25"/>
  <cols>
    <col min="1" max="1" width="13.42578125" style="21" customWidth="1"/>
    <col min="2" max="2" width="41" style="21" customWidth="1"/>
    <col min="3" max="3" width="20.7109375" style="21" customWidth="1"/>
    <col min="4" max="4" width="20.140625" style="21" customWidth="1"/>
    <col min="5" max="5" width="16.85546875" style="21" customWidth="1"/>
    <col min="6" max="6" width="14.7109375" style="21" customWidth="1"/>
    <col min="7" max="7" width="11.85546875" style="21" customWidth="1"/>
    <col min="8" max="8" width="21.42578125" style="21" customWidth="1"/>
    <col min="9" max="9" width="14" style="21" customWidth="1"/>
    <col min="10" max="31" width="8.7109375" style="21" customWidth="1"/>
    <col min="32" max="69" width="8.7109375" style="21"/>
    <col min="70" max="91" width="8.7109375" style="21" customWidth="1"/>
    <col min="92" max="16384" width="8.7109375" style="21"/>
  </cols>
  <sheetData>
    <row r="1" spans="1:9">
      <c r="A1" s="14"/>
      <c r="B1" s="14"/>
      <c r="C1" s="14"/>
      <c r="D1" s="14"/>
      <c r="E1" s="14"/>
      <c r="F1" s="14"/>
      <c r="G1" s="14"/>
      <c r="H1" s="14"/>
      <c r="I1" s="14"/>
    </row>
    <row r="2" spans="1:9" ht="15">
      <c r="A2" s="14"/>
      <c r="B2" s="14"/>
      <c r="C2" s="14"/>
      <c r="D2" s="15" t="s">
        <v>118</v>
      </c>
      <c r="E2" s="16"/>
      <c r="F2" s="14"/>
      <c r="G2" s="14"/>
      <c r="H2" s="14"/>
      <c r="I2" s="14"/>
    </row>
    <row r="3" spans="1:9" ht="15">
      <c r="A3" s="14"/>
      <c r="B3" s="14"/>
      <c r="C3" s="14"/>
      <c r="D3" s="15" t="s">
        <v>120</v>
      </c>
      <c r="E3" s="15"/>
      <c r="F3" s="14"/>
      <c r="G3" s="14"/>
      <c r="H3" s="14"/>
      <c r="I3" s="14"/>
    </row>
    <row r="4" spans="1:9">
      <c r="A4" s="14"/>
      <c r="B4" s="14"/>
      <c r="C4" s="14"/>
      <c r="D4" s="14"/>
      <c r="E4" s="14"/>
      <c r="F4" s="14"/>
      <c r="G4" s="14"/>
      <c r="H4" s="14"/>
      <c r="I4" s="14"/>
    </row>
    <row r="5" spans="1:9" ht="51">
      <c r="A5" s="17" t="s">
        <v>0</v>
      </c>
      <c r="B5" s="17" t="s">
        <v>1</v>
      </c>
      <c r="C5" s="18" t="s">
        <v>116</v>
      </c>
      <c r="D5" s="18" t="s">
        <v>2</v>
      </c>
      <c r="E5" s="18" t="s">
        <v>3</v>
      </c>
      <c r="F5" s="18" t="s">
        <v>4</v>
      </c>
      <c r="G5" s="18" t="s">
        <v>117</v>
      </c>
      <c r="H5" s="18" t="s">
        <v>119</v>
      </c>
      <c r="I5" s="18" t="s">
        <v>121</v>
      </c>
    </row>
    <row r="6" spans="1:9">
      <c r="A6" s="1" t="s">
        <v>5</v>
      </c>
      <c r="B6" s="28" t="s">
        <v>6</v>
      </c>
      <c r="C6" s="32" t="s">
        <v>7</v>
      </c>
      <c r="D6" s="32" t="s">
        <v>8</v>
      </c>
      <c r="E6" s="3">
        <v>99072</v>
      </c>
      <c r="F6" s="3">
        <v>99072</v>
      </c>
      <c r="G6" s="2">
        <v>23.33</v>
      </c>
      <c r="H6" s="47" t="s">
        <v>9</v>
      </c>
      <c r="I6" s="5"/>
    </row>
    <row r="7" spans="1:9">
      <c r="A7" s="4" t="s">
        <v>10</v>
      </c>
      <c r="B7" s="29" t="s">
        <v>11</v>
      </c>
      <c r="C7" s="33" t="s">
        <v>7</v>
      </c>
      <c r="D7" s="33" t="s">
        <v>8</v>
      </c>
      <c r="E7" s="6">
        <v>100000</v>
      </c>
      <c r="F7" s="6">
        <v>100000</v>
      </c>
      <c r="G7" s="5">
        <v>23.33</v>
      </c>
      <c r="H7" s="47" t="s">
        <v>9</v>
      </c>
      <c r="I7" s="5"/>
    </row>
    <row r="8" spans="1:9">
      <c r="A8" s="4" t="s">
        <v>12</v>
      </c>
      <c r="B8" s="29" t="s">
        <v>13</v>
      </c>
      <c r="C8" s="33" t="s">
        <v>7</v>
      </c>
      <c r="D8" s="33" t="s">
        <v>8</v>
      </c>
      <c r="E8" s="6">
        <v>100000</v>
      </c>
      <c r="F8" s="6">
        <v>100000</v>
      </c>
      <c r="G8" s="5">
        <v>22.33</v>
      </c>
      <c r="H8" s="47" t="s">
        <v>9</v>
      </c>
      <c r="I8" s="5"/>
    </row>
    <row r="9" spans="1:9">
      <c r="A9" s="4" t="s">
        <v>14</v>
      </c>
      <c r="B9" s="29" t="s">
        <v>15</v>
      </c>
      <c r="C9" s="33" t="s">
        <v>16</v>
      </c>
      <c r="D9" s="33" t="s">
        <v>17</v>
      </c>
      <c r="E9" s="6">
        <v>100000</v>
      </c>
      <c r="F9" s="6">
        <v>100000</v>
      </c>
      <c r="G9" s="5">
        <v>21.33</v>
      </c>
      <c r="H9" s="47" t="s">
        <v>9</v>
      </c>
      <c r="I9" s="5"/>
    </row>
    <row r="10" spans="1:9">
      <c r="A10" s="4" t="s">
        <v>18</v>
      </c>
      <c r="B10" s="29" t="s">
        <v>19</v>
      </c>
      <c r="C10" s="33" t="s">
        <v>7</v>
      </c>
      <c r="D10" s="33" t="s">
        <v>8</v>
      </c>
      <c r="E10" s="6">
        <v>100000</v>
      </c>
      <c r="F10" s="6">
        <v>100000</v>
      </c>
      <c r="G10" s="5">
        <v>21.33</v>
      </c>
      <c r="H10" s="47" t="s">
        <v>9</v>
      </c>
      <c r="I10" s="5"/>
    </row>
    <row r="11" spans="1:9">
      <c r="A11" s="4" t="s">
        <v>20</v>
      </c>
      <c r="B11" s="29" t="s">
        <v>21</v>
      </c>
      <c r="C11" s="33" t="s">
        <v>7</v>
      </c>
      <c r="D11" s="33" t="s">
        <v>8</v>
      </c>
      <c r="E11" s="6">
        <v>100000</v>
      </c>
      <c r="F11" s="6">
        <v>100000</v>
      </c>
      <c r="G11" s="5">
        <v>21.33</v>
      </c>
      <c r="H11" s="47" t="s">
        <v>9</v>
      </c>
      <c r="I11" s="5"/>
    </row>
    <row r="12" spans="1:9">
      <c r="A12" s="4" t="s">
        <v>22</v>
      </c>
      <c r="B12" s="29" t="s">
        <v>23</v>
      </c>
      <c r="C12" s="33" t="s">
        <v>7</v>
      </c>
      <c r="D12" s="33" t="s">
        <v>8</v>
      </c>
      <c r="E12" s="6">
        <v>100000</v>
      </c>
      <c r="F12" s="6">
        <v>100000</v>
      </c>
      <c r="G12" s="5">
        <v>20.67</v>
      </c>
      <c r="H12" s="47" t="s">
        <v>9</v>
      </c>
      <c r="I12" s="5"/>
    </row>
    <row r="13" spans="1:9" ht="28.5">
      <c r="A13" s="4" t="s">
        <v>24</v>
      </c>
      <c r="B13" s="29" t="s">
        <v>25</v>
      </c>
      <c r="C13" s="33" t="s">
        <v>7</v>
      </c>
      <c r="D13" s="33" t="s">
        <v>8</v>
      </c>
      <c r="E13" s="6">
        <v>100000</v>
      </c>
      <c r="F13" s="6">
        <v>100000</v>
      </c>
      <c r="G13" s="5">
        <v>20.67</v>
      </c>
      <c r="H13" s="47" t="s">
        <v>9</v>
      </c>
      <c r="I13" s="5"/>
    </row>
    <row r="14" spans="1:9">
      <c r="A14" s="4" t="s">
        <v>26</v>
      </c>
      <c r="B14" s="29" t="s">
        <v>27</v>
      </c>
      <c r="C14" s="33" t="s">
        <v>7</v>
      </c>
      <c r="D14" s="33" t="s">
        <v>8</v>
      </c>
      <c r="E14" s="6">
        <v>99763</v>
      </c>
      <c r="F14" s="6">
        <v>99763</v>
      </c>
      <c r="G14" s="5">
        <v>20.67</v>
      </c>
      <c r="H14" s="47" t="s">
        <v>9</v>
      </c>
      <c r="I14" s="5"/>
    </row>
    <row r="15" spans="1:9">
      <c r="A15" s="4" t="s">
        <v>28</v>
      </c>
      <c r="B15" s="29" t="s">
        <v>29</v>
      </c>
      <c r="C15" s="33" t="s">
        <v>7</v>
      </c>
      <c r="D15" s="33" t="s">
        <v>8</v>
      </c>
      <c r="E15" s="6">
        <v>100000</v>
      </c>
      <c r="F15" s="6">
        <v>100000</v>
      </c>
      <c r="G15" s="5">
        <v>20.67</v>
      </c>
      <c r="H15" s="47" t="s">
        <v>9</v>
      </c>
      <c r="I15" s="5"/>
    </row>
    <row r="16" spans="1:9" ht="28.5">
      <c r="A16" s="4" t="s">
        <v>30</v>
      </c>
      <c r="B16" s="29" t="s">
        <v>31</v>
      </c>
      <c r="C16" s="33" t="s">
        <v>7</v>
      </c>
      <c r="D16" s="33" t="s">
        <v>8</v>
      </c>
      <c r="E16" s="6">
        <v>100000</v>
      </c>
      <c r="F16" s="6">
        <v>100000</v>
      </c>
      <c r="G16" s="5">
        <v>20.329999999999998</v>
      </c>
      <c r="H16" s="47" t="s">
        <v>9</v>
      </c>
      <c r="I16" s="5"/>
    </row>
    <row r="17" spans="1:68" ht="28.5">
      <c r="A17" s="4" t="s">
        <v>32</v>
      </c>
      <c r="B17" s="29" t="s">
        <v>33</v>
      </c>
      <c r="C17" s="33" t="s">
        <v>7</v>
      </c>
      <c r="D17" s="33" t="s">
        <v>8</v>
      </c>
      <c r="E17" s="6">
        <v>100000</v>
      </c>
      <c r="F17" s="6">
        <v>100000</v>
      </c>
      <c r="G17" s="5">
        <v>20.329999999999998</v>
      </c>
      <c r="H17" s="47" t="s">
        <v>9</v>
      </c>
      <c r="I17" s="5"/>
    </row>
    <row r="18" spans="1:68" ht="28.5">
      <c r="A18" s="4" t="s">
        <v>34</v>
      </c>
      <c r="B18" s="34" t="s">
        <v>35</v>
      </c>
      <c r="C18" s="33" t="s">
        <v>7</v>
      </c>
      <c r="D18" s="33" t="s">
        <v>8</v>
      </c>
      <c r="E18" s="6">
        <v>75000</v>
      </c>
      <c r="F18" s="6">
        <v>75000</v>
      </c>
      <c r="G18" s="7">
        <v>20</v>
      </c>
      <c r="H18" s="47" t="s">
        <v>9</v>
      </c>
      <c r="I18" s="5"/>
    </row>
    <row r="19" spans="1:68">
      <c r="A19" s="4" t="s">
        <v>36</v>
      </c>
      <c r="B19" s="29" t="s">
        <v>37</v>
      </c>
      <c r="C19" s="33" t="s">
        <v>38</v>
      </c>
      <c r="D19" s="33" t="s">
        <v>39</v>
      </c>
      <c r="E19" s="6">
        <v>95000</v>
      </c>
      <c r="F19" s="6">
        <v>95000</v>
      </c>
      <c r="G19" s="7">
        <v>20</v>
      </c>
      <c r="H19" s="47" t="s">
        <v>9</v>
      </c>
      <c r="I19" s="5"/>
    </row>
    <row r="20" spans="1:68">
      <c r="A20" s="4" t="s">
        <v>40</v>
      </c>
      <c r="B20" s="29" t="s">
        <v>41</v>
      </c>
      <c r="C20" s="33" t="s">
        <v>7</v>
      </c>
      <c r="D20" s="33" t="s">
        <v>8</v>
      </c>
      <c r="E20" s="6">
        <v>100000</v>
      </c>
      <c r="F20" s="6">
        <v>100000</v>
      </c>
      <c r="G20" s="7">
        <v>20</v>
      </c>
      <c r="H20" s="47" t="s">
        <v>9</v>
      </c>
      <c r="I20" s="5"/>
    </row>
    <row r="21" spans="1:68" ht="28.5">
      <c r="A21" s="4" t="s">
        <v>42</v>
      </c>
      <c r="B21" s="29" t="s">
        <v>43</v>
      </c>
      <c r="C21" s="33" t="s">
        <v>44</v>
      </c>
      <c r="D21" s="33" t="s">
        <v>45</v>
      </c>
      <c r="E21" s="6">
        <v>100000</v>
      </c>
      <c r="F21" s="6">
        <v>100000</v>
      </c>
      <c r="G21" s="5">
        <v>19.670000000000002</v>
      </c>
      <c r="H21" s="47" t="s">
        <v>9</v>
      </c>
      <c r="I21" s="5"/>
    </row>
    <row r="22" spans="1:68" ht="28.5">
      <c r="A22" s="4" t="s">
        <v>46</v>
      </c>
      <c r="B22" s="29" t="s">
        <v>47</v>
      </c>
      <c r="C22" s="33" t="s">
        <v>7</v>
      </c>
      <c r="D22" s="33" t="s">
        <v>8</v>
      </c>
      <c r="E22" s="6">
        <v>100000</v>
      </c>
      <c r="F22" s="6">
        <v>100000</v>
      </c>
      <c r="G22" s="5">
        <v>19.670000000000002</v>
      </c>
      <c r="H22" s="47" t="s">
        <v>9</v>
      </c>
      <c r="I22" s="5"/>
    </row>
    <row r="23" spans="1:68">
      <c r="A23" s="4" t="s">
        <v>48</v>
      </c>
      <c r="B23" s="29" t="s">
        <v>49</v>
      </c>
      <c r="C23" s="33" t="s">
        <v>7</v>
      </c>
      <c r="D23" s="33" t="s">
        <v>8</v>
      </c>
      <c r="E23" s="6">
        <v>100000</v>
      </c>
      <c r="F23" s="6">
        <v>100000</v>
      </c>
      <c r="G23" s="5">
        <v>19.670000000000002</v>
      </c>
      <c r="H23" s="47" t="s">
        <v>9</v>
      </c>
      <c r="I23" s="5"/>
    </row>
    <row r="24" spans="1:68">
      <c r="A24" s="4" t="s">
        <v>50</v>
      </c>
      <c r="B24" s="29" t="s">
        <v>51</v>
      </c>
      <c r="C24" s="33" t="s">
        <v>7</v>
      </c>
      <c r="D24" s="33" t="s">
        <v>8</v>
      </c>
      <c r="E24" s="6">
        <v>100000</v>
      </c>
      <c r="F24" s="6">
        <v>100000</v>
      </c>
      <c r="G24" s="5">
        <v>19.329999999999998</v>
      </c>
      <c r="H24" s="47" t="s">
        <v>9</v>
      </c>
      <c r="I24" s="5"/>
    </row>
    <row r="25" spans="1:68">
      <c r="A25" s="4" t="s">
        <v>52</v>
      </c>
      <c r="B25" s="29" t="s">
        <v>53</v>
      </c>
      <c r="C25" s="33" t="s">
        <v>7</v>
      </c>
      <c r="D25" s="33" t="s">
        <v>8</v>
      </c>
      <c r="E25" s="6">
        <v>100000</v>
      </c>
      <c r="F25" s="6">
        <v>100000</v>
      </c>
      <c r="G25" s="5">
        <v>19.329999999999998</v>
      </c>
      <c r="H25" s="47" t="s">
        <v>9</v>
      </c>
      <c r="I25" s="5"/>
    </row>
    <row r="26" spans="1:68" ht="28.5">
      <c r="A26" s="4" t="s">
        <v>54</v>
      </c>
      <c r="B26" s="29" t="s">
        <v>55</v>
      </c>
      <c r="C26" s="33" t="s">
        <v>7</v>
      </c>
      <c r="D26" s="33" t="s">
        <v>8</v>
      </c>
      <c r="E26" s="6">
        <v>100000</v>
      </c>
      <c r="F26" s="6">
        <v>100000</v>
      </c>
      <c r="G26" s="5">
        <v>19.329999999999998</v>
      </c>
      <c r="H26" s="47" t="s">
        <v>9</v>
      </c>
      <c r="I26" s="5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</row>
    <row r="27" spans="1:68" s="22" customFormat="1" ht="28.5">
      <c r="A27" s="35" t="s">
        <v>56</v>
      </c>
      <c r="B27" s="36" t="s">
        <v>57</v>
      </c>
      <c r="C27" s="37" t="s">
        <v>7</v>
      </c>
      <c r="D27" s="38" t="s">
        <v>8</v>
      </c>
      <c r="E27" s="19">
        <v>100000</v>
      </c>
      <c r="F27" s="19">
        <v>100000</v>
      </c>
      <c r="G27" s="20">
        <v>19</v>
      </c>
      <c r="H27" s="48" t="s">
        <v>9</v>
      </c>
      <c r="I27" s="54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52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4"/>
    </row>
    <row r="28" spans="1:68" s="14" customFormat="1" ht="15">
      <c r="A28" s="39"/>
      <c r="B28" s="40"/>
      <c r="C28" s="41"/>
      <c r="D28" s="42"/>
      <c r="E28" s="43">
        <f>SUM(E6:E27)</f>
        <v>2168835</v>
      </c>
      <c r="F28" s="9"/>
      <c r="G28" s="8"/>
      <c r="H28" s="49"/>
      <c r="I28" s="55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53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6"/>
    </row>
    <row r="29" spans="1:68" ht="51">
      <c r="A29" s="58" t="s">
        <v>58</v>
      </c>
      <c r="B29" s="59" t="s">
        <v>59</v>
      </c>
      <c r="C29" s="60" t="s">
        <v>7</v>
      </c>
      <c r="D29" s="61" t="s">
        <v>8</v>
      </c>
      <c r="E29" s="62">
        <v>89000</v>
      </c>
      <c r="F29" s="63"/>
      <c r="G29" s="64">
        <v>19</v>
      </c>
      <c r="H29" s="65" t="s">
        <v>60</v>
      </c>
      <c r="I29" s="57" t="s">
        <v>122</v>
      </c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</row>
    <row r="30" spans="1:68" s="27" customFormat="1" ht="28.5">
      <c r="A30" s="10" t="s">
        <v>61</v>
      </c>
      <c r="B30" s="30" t="s">
        <v>62</v>
      </c>
      <c r="C30" s="44" t="s">
        <v>38</v>
      </c>
      <c r="D30" s="44" t="s">
        <v>39</v>
      </c>
      <c r="E30" s="11">
        <v>100000</v>
      </c>
      <c r="F30" s="45"/>
      <c r="G30" s="46">
        <v>19</v>
      </c>
      <c r="H30" s="50" t="s">
        <v>60</v>
      </c>
      <c r="I30" s="56"/>
    </row>
    <row r="31" spans="1:68" ht="28.5">
      <c r="A31" s="4" t="s">
        <v>63</v>
      </c>
      <c r="B31" s="29" t="s">
        <v>64</v>
      </c>
      <c r="C31" s="33" t="s">
        <v>7</v>
      </c>
      <c r="D31" s="33" t="s">
        <v>8</v>
      </c>
      <c r="E31" s="6">
        <v>100000</v>
      </c>
      <c r="F31" s="12">
        <v>0</v>
      </c>
      <c r="G31" s="5">
        <v>18.670000000000002</v>
      </c>
      <c r="H31" s="51" t="s">
        <v>65</v>
      </c>
      <c r="I31" s="5"/>
    </row>
    <row r="32" spans="1:68" ht="28.5">
      <c r="A32" s="4" t="s">
        <v>66</v>
      </c>
      <c r="B32" s="29" t="s">
        <v>67</v>
      </c>
      <c r="C32" s="33" t="s">
        <v>7</v>
      </c>
      <c r="D32" s="33" t="s">
        <v>8</v>
      </c>
      <c r="E32" s="6">
        <v>100000</v>
      </c>
      <c r="F32" s="12">
        <v>0</v>
      </c>
      <c r="G32" s="7">
        <v>18</v>
      </c>
      <c r="H32" s="51" t="s">
        <v>65</v>
      </c>
      <c r="I32" s="5"/>
    </row>
    <row r="33" spans="1:9">
      <c r="A33" s="4" t="s">
        <v>68</v>
      </c>
      <c r="B33" s="29" t="s">
        <v>69</v>
      </c>
      <c r="C33" s="33" t="s">
        <v>7</v>
      </c>
      <c r="D33" s="33" t="s">
        <v>8</v>
      </c>
      <c r="E33" s="6">
        <v>100000</v>
      </c>
      <c r="F33" s="12">
        <v>0</v>
      </c>
      <c r="G33" s="7">
        <v>18</v>
      </c>
      <c r="H33" s="51" t="s">
        <v>65</v>
      </c>
      <c r="I33" s="5"/>
    </row>
    <row r="34" spans="1:9" ht="28.5">
      <c r="A34" s="4" t="s">
        <v>70</v>
      </c>
      <c r="B34" s="29" t="s">
        <v>71</v>
      </c>
      <c r="C34" s="33" t="s">
        <v>7</v>
      </c>
      <c r="D34" s="33" t="s">
        <v>8</v>
      </c>
      <c r="E34" s="6">
        <v>100000</v>
      </c>
      <c r="F34" s="12">
        <v>0</v>
      </c>
      <c r="G34" s="5">
        <v>17.5</v>
      </c>
      <c r="H34" s="51" t="s">
        <v>65</v>
      </c>
      <c r="I34" s="5"/>
    </row>
    <row r="35" spans="1:9">
      <c r="A35" s="4" t="s">
        <v>72</v>
      </c>
      <c r="B35" s="29" t="s">
        <v>73</v>
      </c>
      <c r="C35" s="33" t="s">
        <v>74</v>
      </c>
      <c r="D35" s="33" t="s">
        <v>75</v>
      </c>
      <c r="E35" s="6">
        <v>89000</v>
      </c>
      <c r="F35" s="12">
        <v>0</v>
      </c>
      <c r="G35" s="7">
        <v>16</v>
      </c>
      <c r="H35" s="51" t="s">
        <v>65</v>
      </c>
      <c r="I35" s="5"/>
    </row>
    <row r="36" spans="1:9" ht="28.5">
      <c r="A36" s="4" t="s">
        <v>76</v>
      </c>
      <c r="B36" s="29" t="s">
        <v>77</v>
      </c>
      <c r="C36" s="33" t="s">
        <v>7</v>
      </c>
      <c r="D36" s="33" t="s">
        <v>8</v>
      </c>
      <c r="E36" s="6">
        <v>100000</v>
      </c>
      <c r="F36" s="12">
        <v>0</v>
      </c>
      <c r="G36" s="5">
        <v>15.67</v>
      </c>
      <c r="H36" s="51" t="s">
        <v>65</v>
      </c>
      <c r="I36" s="5"/>
    </row>
    <row r="37" spans="1:9">
      <c r="A37" s="4" t="s">
        <v>78</v>
      </c>
      <c r="B37" s="29" t="s">
        <v>79</v>
      </c>
      <c r="C37" s="33" t="s">
        <v>38</v>
      </c>
      <c r="D37" s="33" t="s">
        <v>39</v>
      </c>
      <c r="E37" s="6">
        <v>100000</v>
      </c>
      <c r="F37" s="12">
        <v>0</v>
      </c>
      <c r="G37" s="5">
        <v>15.67</v>
      </c>
      <c r="H37" s="51" t="s">
        <v>65</v>
      </c>
      <c r="I37" s="5"/>
    </row>
    <row r="38" spans="1:9">
      <c r="A38" s="4" t="s">
        <v>80</v>
      </c>
      <c r="B38" s="29" t="s">
        <v>81</v>
      </c>
      <c r="C38" s="33" t="s">
        <v>7</v>
      </c>
      <c r="D38" s="33" t="s">
        <v>8</v>
      </c>
      <c r="E38" s="6">
        <v>100000</v>
      </c>
      <c r="F38" s="12">
        <v>0</v>
      </c>
      <c r="G38" s="5">
        <v>15.67</v>
      </c>
      <c r="H38" s="51" t="s">
        <v>65</v>
      </c>
      <c r="I38" s="5"/>
    </row>
    <row r="39" spans="1:9">
      <c r="A39" s="4" t="s">
        <v>82</v>
      </c>
      <c r="B39" s="29" t="s">
        <v>83</v>
      </c>
      <c r="C39" s="33" t="s">
        <v>7</v>
      </c>
      <c r="D39" s="33" t="s">
        <v>8</v>
      </c>
      <c r="E39" s="6">
        <v>100000</v>
      </c>
      <c r="F39" s="12">
        <v>0</v>
      </c>
      <c r="G39" s="5">
        <v>15.67</v>
      </c>
      <c r="H39" s="51" t="s">
        <v>65</v>
      </c>
      <c r="I39" s="5"/>
    </row>
    <row r="40" spans="1:9" ht="28.5">
      <c r="A40" s="4" t="s">
        <v>84</v>
      </c>
      <c r="B40" s="29" t="s">
        <v>85</v>
      </c>
      <c r="C40" s="33" t="s">
        <v>38</v>
      </c>
      <c r="D40" s="33" t="s">
        <v>39</v>
      </c>
      <c r="E40" s="6">
        <v>100000</v>
      </c>
      <c r="F40" s="12">
        <v>0</v>
      </c>
      <c r="G40" s="5">
        <v>15.33</v>
      </c>
      <c r="H40" s="51" t="s">
        <v>65</v>
      </c>
      <c r="I40" s="5"/>
    </row>
    <row r="41" spans="1:9">
      <c r="A41" s="4" t="s">
        <v>86</v>
      </c>
      <c r="B41" s="29" t="s">
        <v>87</v>
      </c>
      <c r="C41" s="33" t="s">
        <v>7</v>
      </c>
      <c r="D41" s="33" t="s">
        <v>8</v>
      </c>
      <c r="E41" s="6">
        <v>100000</v>
      </c>
      <c r="F41" s="12">
        <v>0</v>
      </c>
      <c r="G41" s="7">
        <v>15</v>
      </c>
      <c r="H41" s="51" t="s">
        <v>65</v>
      </c>
      <c r="I41" s="5"/>
    </row>
    <row r="42" spans="1:9">
      <c r="A42" s="4" t="s">
        <v>88</v>
      </c>
      <c r="B42" s="29" t="s">
        <v>89</v>
      </c>
      <c r="C42" s="33" t="s">
        <v>7</v>
      </c>
      <c r="D42" s="33" t="s">
        <v>8</v>
      </c>
      <c r="E42" s="6">
        <v>100000</v>
      </c>
      <c r="F42" s="12">
        <v>0</v>
      </c>
      <c r="G42" s="5">
        <v>14.67</v>
      </c>
      <c r="H42" s="51" t="s">
        <v>65</v>
      </c>
      <c r="I42" s="5"/>
    </row>
    <row r="43" spans="1:9">
      <c r="A43" s="4" t="s">
        <v>90</v>
      </c>
      <c r="B43" s="29" t="s">
        <v>91</v>
      </c>
      <c r="C43" s="33" t="s">
        <v>7</v>
      </c>
      <c r="D43" s="33" t="s">
        <v>8</v>
      </c>
      <c r="E43" s="6">
        <v>92000</v>
      </c>
      <c r="F43" s="12">
        <v>0</v>
      </c>
      <c r="G43" s="5">
        <v>14.33</v>
      </c>
      <c r="H43" s="51" t="s">
        <v>65</v>
      </c>
      <c r="I43" s="5"/>
    </row>
    <row r="44" spans="1:9">
      <c r="A44" s="4" t="s">
        <v>92</v>
      </c>
      <c r="B44" s="29" t="s">
        <v>93</v>
      </c>
      <c r="C44" s="33" t="s">
        <v>94</v>
      </c>
      <c r="D44" s="33" t="s">
        <v>95</v>
      </c>
      <c r="E44" s="6">
        <v>100000</v>
      </c>
      <c r="F44" s="12">
        <v>0</v>
      </c>
      <c r="G44" s="7">
        <v>14</v>
      </c>
      <c r="H44" s="51" t="s">
        <v>65</v>
      </c>
      <c r="I44" s="5"/>
    </row>
    <row r="45" spans="1:9">
      <c r="A45" s="4" t="s">
        <v>96</v>
      </c>
      <c r="B45" s="29" t="s">
        <v>97</v>
      </c>
      <c r="C45" s="33" t="s">
        <v>38</v>
      </c>
      <c r="D45" s="33" t="s">
        <v>39</v>
      </c>
      <c r="E45" s="6">
        <v>100000</v>
      </c>
      <c r="F45" s="12">
        <v>0</v>
      </c>
      <c r="G45" s="5">
        <v>13.67</v>
      </c>
      <c r="H45" s="51" t="s">
        <v>65</v>
      </c>
      <c r="I45" s="5"/>
    </row>
    <row r="46" spans="1:9">
      <c r="A46" s="4" t="s">
        <v>98</v>
      </c>
      <c r="B46" s="29" t="s">
        <v>99</v>
      </c>
      <c r="C46" s="33" t="s">
        <v>7</v>
      </c>
      <c r="D46" s="33" t="s">
        <v>8</v>
      </c>
      <c r="E46" s="6">
        <v>70186</v>
      </c>
      <c r="F46" s="12">
        <v>0</v>
      </c>
      <c r="G46" s="5">
        <v>13.5</v>
      </c>
      <c r="H46" s="51" t="s">
        <v>65</v>
      </c>
      <c r="I46" s="5"/>
    </row>
    <row r="47" spans="1:9">
      <c r="A47" s="4" t="s">
        <v>100</v>
      </c>
      <c r="B47" s="29" t="s">
        <v>101</v>
      </c>
      <c r="C47" s="33" t="s">
        <v>7</v>
      </c>
      <c r="D47" s="33" t="s">
        <v>8</v>
      </c>
      <c r="E47" s="6">
        <v>100000</v>
      </c>
      <c r="F47" s="12">
        <v>0</v>
      </c>
      <c r="G47" s="7">
        <v>13</v>
      </c>
      <c r="H47" s="51" t="s">
        <v>65</v>
      </c>
      <c r="I47" s="5"/>
    </row>
    <row r="48" spans="1:9" ht="42.75">
      <c r="A48" s="4" t="s">
        <v>102</v>
      </c>
      <c r="B48" s="29" t="s">
        <v>103</v>
      </c>
      <c r="C48" s="13" t="s">
        <v>7</v>
      </c>
      <c r="D48" s="13" t="s">
        <v>8</v>
      </c>
      <c r="E48" s="6">
        <v>100000</v>
      </c>
      <c r="F48" s="12">
        <v>0</v>
      </c>
      <c r="G48" s="5">
        <v>12.67</v>
      </c>
      <c r="H48" s="51" t="s">
        <v>65</v>
      </c>
      <c r="I48" s="5"/>
    </row>
    <row r="49" spans="1:9" ht="28.5">
      <c r="A49" s="4" t="s">
        <v>104</v>
      </c>
      <c r="B49" s="29" t="s">
        <v>105</v>
      </c>
      <c r="C49" s="33" t="s">
        <v>7</v>
      </c>
      <c r="D49" s="33" t="s">
        <v>8</v>
      </c>
      <c r="E49" s="6">
        <v>54000</v>
      </c>
      <c r="F49" s="12">
        <v>0</v>
      </c>
      <c r="G49" s="5">
        <v>0</v>
      </c>
      <c r="H49" s="51" t="s">
        <v>65</v>
      </c>
      <c r="I49" s="5"/>
    </row>
    <row r="50" spans="1:9">
      <c r="A50" s="4" t="s">
        <v>106</v>
      </c>
      <c r="B50" s="29" t="s">
        <v>107</v>
      </c>
      <c r="C50" s="33" t="s">
        <v>108</v>
      </c>
      <c r="D50" s="33" t="s">
        <v>109</v>
      </c>
      <c r="E50" s="6">
        <v>70000</v>
      </c>
      <c r="F50" s="12">
        <v>0</v>
      </c>
      <c r="G50" s="5">
        <v>0</v>
      </c>
      <c r="H50" s="51" t="s">
        <v>65</v>
      </c>
      <c r="I50" s="5"/>
    </row>
    <row r="51" spans="1:9">
      <c r="A51" s="4" t="s">
        <v>110</v>
      </c>
      <c r="B51" s="29" t="s">
        <v>111</v>
      </c>
      <c r="C51" s="33" t="s">
        <v>7</v>
      </c>
      <c r="D51" s="33" t="s">
        <v>8</v>
      </c>
      <c r="E51" s="6">
        <v>97000</v>
      </c>
      <c r="F51" s="12">
        <v>0</v>
      </c>
      <c r="G51" s="5">
        <v>0</v>
      </c>
      <c r="H51" s="51" t="s">
        <v>65</v>
      </c>
      <c r="I51" s="5"/>
    </row>
    <row r="52" spans="1:9">
      <c r="A52" s="4" t="s">
        <v>112</v>
      </c>
      <c r="B52" s="29" t="s">
        <v>113</v>
      </c>
      <c r="C52" s="33" t="s">
        <v>38</v>
      </c>
      <c r="D52" s="33" t="s">
        <v>39</v>
      </c>
      <c r="E52" s="6">
        <v>75000</v>
      </c>
      <c r="F52" s="12">
        <v>0</v>
      </c>
      <c r="G52" s="5">
        <v>0</v>
      </c>
      <c r="H52" s="51" t="s">
        <v>65</v>
      </c>
      <c r="I52" s="5"/>
    </row>
    <row r="53" spans="1:9">
      <c r="A53" s="4" t="s">
        <v>114</v>
      </c>
      <c r="B53" s="29" t="s">
        <v>115</v>
      </c>
      <c r="C53" s="33" t="s">
        <v>7</v>
      </c>
      <c r="D53" s="33" t="s">
        <v>8</v>
      </c>
      <c r="E53" s="6">
        <v>100000</v>
      </c>
      <c r="F53" s="12">
        <v>0</v>
      </c>
      <c r="G53" s="5">
        <v>0</v>
      </c>
      <c r="H53" s="51" t="s">
        <v>65</v>
      </c>
      <c r="I53" s="5"/>
    </row>
    <row r="54" spans="1:9">
      <c r="B54" s="31"/>
    </row>
    <row r="55" spans="1:9">
      <c r="B55" s="31"/>
    </row>
    <row r="56" spans="1:9">
      <c r="B56" s="31"/>
    </row>
    <row r="57" spans="1:9">
      <c r="B57" s="31"/>
    </row>
    <row r="58" spans="1:9">
      <c r="B58" s="31"/>
    </row>
    <row r="59" spans="1:9">
      <c r="B59" s="31"/>
    </row>
    <row r="60" spans="1:9">
      <c r="B60" s="31"/>
    </row>
    <row r="61" spans="1:9">
      <c r="B61" s="31"/>
    </row>
    <row r="62" spans="1:9">
      <c r="B62" s="31"/>
    </row>
    <row r="63" spans="1:9">
      <c r="B63" s="31"/>
    </row>
    <row r="64" spans="1:9">
      <c r="B64" s="31"/>
    </row>
    <row r="65" spans="2:2">
      <c r="B65" s="31"/>
    </row>
    <row r="66" spans="2:2">
      <c r="B66" s="31"/>
    </row>
    <row r="67" spans="2:2">
      <c r="B67" s="31"/>
    </row>
    <row r="68" spans="2:2">
      <c r="B68" s="31"/>
    </row>
    <row r="69" spans="2:2">
      <c r="B69" s="31"/>
    </row>
    <row r="70" spans="2:2">
      <c r="B70" s="31"/>
    </row>
    <row r="71" spans="2:2">
      <c r="B71" s="31"/>
    </row>
    <row r="72" spans="2:2">
      <c r="B72" s="31"/>
    </row>
    <row r="73" spans="2:2">
      <c r="B73" s="31"/>
    </row>
    <row r="74" spans="2:2">
      <c r="B74" s="31"/>
    </row>
    <row r="75" spans="2:2">
      <c r="B75" s="31"/>
    </row>
    <row r="76" spans="2:2">
      <c r="B76" s="31"/>
    </row>
    <row r="77" spans="2:2">
      <c r="B77" s="31"/>
    </row>
    <row r="78" spans="2:2">
      <c r="B78" s="31"/>
    </row>
    <row r="79" spans="2:2">
      <c r="B79" s="31"/>
    </row>
    <row r="80" spans="2:2">
      <c r="B80" s="31"/>
    </row>
    <row r="81" spans="2:2">
      <c r="B81" s="31"/>
    </row>
  </sheetData>
  <sheetProtection sheet="1" objects="1" scenarios="1" formatCells="0" formatColumns="0" formatRows="0" sort="0" autoFilter="0"/>
  <autoFilter ref="A5:I5" xr:uid="{B35723D5-E3C4-448B-95C3-C0FAAC33F911}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fbf7210-cafe-4a0b-8507-b0b4e5040684">
      <UserInfo>
        <DisplayName/>
        <AccountId xsi:nil="true"/>
        <AccountType/>
      </UserInfo>
    </SharedWithUsers>
    <MediaLengthInSeconds xmlns="5c3b8e07-c789-470f-b44d-133a3a3aa559" xsi:nil="true"/>
    <lcf76f155ced4ddcb4097134ff3c332f xmlns="5c3b8e07-c789-470f-b44d-133a3a3aa559">
      <Terms xmlns="http://schemas.microsoft.com/office/infopath/2007/PartnerControls"/>
    </lcf76f155ced4ddcb4097134ff3c332f>
    <TaxCatchAll xmlns="7fbf7210-cafe-4a0b-8507-b0b4e504068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ADF5F147F61EF43A1B7EDDCCCC1771B" ma:contentTypeVersion="16" ma:contentTypeDescription="Utwórz nowy dokument." ma:contentTypeScope="" ma:versionID="45caf6ee6a35163f409130b59ced6c09">
  <xsd:schema xmlns:xsd="http://www.w3.org/2001/XMLSchema" xmlns:xs="http://www.w3.org/2001/XMLSchema" xmlns:p="http://schemas.microsoft.com/office/2006/metadata/properties" xmlns:ns2="5c3b8e07-c789-470f-b44d-133a3a3aa559" xmlns:ns3="7fbf7210-cafe-4a0b-8507-b0b4e5040684" targetNamespace="http://schemas.microsoft.com/office/2006/metadata/properties" ma:root="true" ma:fieldsID="0cce0d124b296e4f79a71fd618705a26" ns2:_="" ns3:_="">
    <xsd:import namespace="5c3b8e07-c789-470f-b44d-133a3a3aa559"/>
    <xsd:import namespace="7fbf7210-cafe-4a0b-8507-b0b4e50406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3b8e07-c789-470f-b44d-133a3a3aa5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Tagi obrazów" ma:readOnly="false" ma:fieldId="{5cf76f15-5ced-4ddc-b409-7134ff3c332f}" ma:taxonomyMulti="true" ma:sspId="c7d87ed0-2202-4613-bd7b-0e32cdd3b3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bf7210-cafe-4a0b-8507-b0b4e504068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7b037c7-39a5-4372-95a5-a509c5569219}" ma:internalName="TaxCatchAll" ma:showField="CatchAllData" ma:web="7fbf7210-cafe-4a0b-8507-b0b4e50406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1BABC3-57F2-403D-8851-6F2B0E2FF09C}">
  <ds:schemaRefs>
    <ds:schemaRef ds:uri="7fbf7210-cafe-4a0b-8507-b0b4e5040684"/>
    <ds:schemaRef ds:uri="http://schemas.microsoft.com/office/2006/metadata/properties"/>
    <ds:schemaRef ds:uri="http://schemas.microsoft.com/office/infopath/2007/PartnerControls"/>
    <ds:schemaRef ds:uri="5c3b8e07-c789-470f-b44d-133a3a3aa559"/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27D64B8-83EA-4C5E-BEC8-FDA0494AC0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96F11F-6FE6-4C12-9533-D80DC64AD1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3b8e07-c789-470f-b44d-133a3a3aa559"/>
    <ds:schemaRef ds:uri="7fbf7210-cafe-4a0b-8507-b0b4e50406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dotacje_instytucjonalne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ssobiepan</dc:creator>
  <cp:keywords/>
  <dc:description/>
  <cp:lastModifiedBy>Agnieszka Pietrzak-Kirkiewicz</cp:lastModifiedBy>
  <cp:revision/>
  <dcterms:created xsi:type="dcterms:W3CDTF">2022-06-29T10:51:20Z</dcterms:created>
  <dcterms:modified xsi:type="dcterms:W3CDTF">2023-04-19T10:06:58Z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0x010100EADF5F147F61EF43A1B7EDDCCCC1771B</vt:lpwstr>
  </property>
  <property fmtid="{D5CDD505-2E9C-101B-9397-08002B2CF9AE}" pid="3" name="Order">
    <vt:r8>1722300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</Properties>
</file>